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slation of Sample &amp; Instruc" sheetId="1" r:id="rId4"/>
    <sheet state="visible" name="Translation of New Worksheet" sheetId="2" r:id="rId5"/>
  </sheets>
  <definedNames/>
  <calcPr/>
  <extLst>
    <ext uri="GoogleSheetsCustomDataVersion2">
      <go:sheetsCustomData xmlns:go="http://customooxmlschemas.google.com/" r:id="rId6" roundtripDataChecksum="N3/bwo960PuRnUKO+7aLbgrzj754nR5YRUP5zIypAIA="/>
    </ext>
  </extLst>
</workbook>
</file>

<file path=xl/sharedStrings.xml><?xml version="1.0" encoding="utf-8"?>
<sst xmlns="http://schemas.openxmlformats.org/spreadsheetml/2006/main" count="47" uniqueCount="32">
  <si>
    <t xml:space="preserve"> Calculo de Comidas por Horas de Trabajo</t>
  </si>
  <si>
    <t>Participación Diaria Promedio</t>
  </si>
  <si>
    <t>Nombre de la Escuela</t>
  </si>
  <si>
    <t># de Empleados</t>
  </si>
  <si>
    <t>Horas Totale</t>
  </si>
  <si>
    <t>Desayuno</t>
  </si>
  <si>
    <t>Almuerzo</t>
  </si>
  <si>
    <t>Cena</t>
  </si>
  <si>
    <t>Bocadillo</t>
  </si>
  <si>
    <t>ADP Factorado</t>
  </si>
  <si>
    <t>MPLH</t>
  </si>
  <si>
    <t>Escuela 1</t>
  </si>
  <si>
    <t>Escuela 2</t>
  </si>
  <si>
    <t>Escuela 3</t>
  </si>
  <si>
    <t>Escuela 4</t>
  </si>
  <si>
    <t>Escuela 5</t>
  </si>
  <si>
    <t>Escuela 6</t>
  </si>
  <si>
    <t>Escuela 7</t>
  </si>
  <si>
    <t>Escuela 8</t>
  </si>
  <si>
    <t xml:space="preserve">Cocina Central </t>
  </si>
  <si>
    <t>Factor de desayunos</t>
  </si>
  <si>
    <t>Factor de Bocadillos</t>
  </si>
  <si>
    <t>Instrucciones</t>
  </si>
  <si>
    <t>AL desarrollar esta hoja de calculo necesita establecer sus factores de comidas. Nosotros recomendamos que el almuerzo y la cena sean 1.</t>
  </si>
  <si>
    <t>Se recomienda que los Vocadillos sean factorados al 25% del almuerzo y la cena. Para el desayuno que no es tomado en el salon de clases el</t>
  </si>
  <si>
    <t xml:space="preserve">factor es 33%.  Si el desayuno es servido en el salon de clases el factor deveria ser el 66% </t>
  </si>
  <si>
    <t>Introduzca las cantidades en las celdas amarillas segun correspondan. La hoja de trabajo factorizara el desayuno y bocadillos y hara los calculos del MPLH.</t>
  </si>
  <si>
    <t xml:space="preserve">Horas Totales </t>
  </si>
  <si>
    <t xml:space="preserve"> ADP Factorado</t>
  </si>
  <si>
    <t>Elem Nuevo</t>
  </si>
  <si>
    <t>MS/HS Nuevo</t>
  </si>
  <si>
    <t xml:space="preserve">factor es 33%.  Si el desayuno es servido en el salon de clases el factor deveria ser el 50%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</si>
</sst>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sz val="13.0"/>
      <color theme="1"/>
      <name val="Garamond"/>
    </font>
    <font>
      <b/>
      <sz val="13.0"/>
      <color theme="1"/>
      <name val="Garamond"/>
    </font>
    <font/>
    <font>
      <b/>
      <u/>
      <sz val="13.0"/>
      <color theme="1"/>
      <name val="Garamond"/>
    </font>
    <font>
      <b/>
      <u/>
      <sz val="13.0"/>
      <color theme="1"/>
      <name val="Garamond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23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2" numFmtId="0" xfId="0" applyAlignment="1" applyBorder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4" fillId="0" fontId="1" numFmtId="0" xfId="0" applyBorder="1" applyFont="1"/>
    <xf borderId="5" fillId="0" fontId="4" numFmtId="0" xfId="0" applyAlignment="1" applyBorder="1" applyFont="1">
      <alignment horizontal="center" readingOrder="0"/>
    </xf>
    <xf borderId="6" fillId="0" fontId="3" numFmtId="0" xfId="0" applyBorder="1" applyFont="1"/>
    <xf borderId="7" fillId="0" fontId="3" numFmtId="0" xfId="0" applyBorder="1" applyFont="1"/>
    <xf borderId="8" fillId="0" fontId="1" numFmtId="0" xfId="0" applyBorder="1" applyFont="1"/>
    <xf borderId="4" fillId="0" fontId="1" numFmtId="0" xfId="0" applyAlignment="1" applyBorder="1" applyFont="1">
      <alignment horizontal="center" readingOrder="0"/>
    </xf>
    <xf borderId="9" fillId="0" fontId="1" numFmtId="0" xfId="0" applyAlignment="1" applyBorder="1" applyFont="1">
      <alignment horizontal="center" readingOrder="0" shrinkToFit="0" wrapText="1"/>
    </xf>
    <xf borderId="10" fillId="0" fontId="1" numFmtId="0" xfId="0" applyAlignment="1" applyBorder="1" applyFont="1">
      <alignment horizontal="center" readingOrder="0" shrinkToFit="0" wrapText="1"/>
    </xf>
    <xf borderId="11" fillId="0" fontId="1" numFmtId="0" xfId="0" applyAlignment="1" applyBorder="1" applyFont="1">
      <alignment horizontal="center" readingOrder="0"/>
    </xf>
    <xf borderId="12" fillId="0" fontId="1" numFmtId="0" xfId="0" applyAlignment="1" applyBorder="1" applyFont="1">
      <alignment horizontal="center" readingOrder="0"/>
    </xf>
    <xf borderId="13" fillId="0" fontId="1" numFmtId="0" xfId="0" applyAlignment="1" applyBorder="1" applyFont="1">
      <alignment horizontal="center" readingOrder="0"/>
    </xf>
    <xf borderId="14" fillId="0" fontId="1" numFmtId="0" xfId="0" applyAlignment="1" applyBorder="1" applyFont="1">
      <alignment horizontal="center" readingOrder="0" shrinkToFit="0" wrapText="1"/>
    </xf>
    <xf borderId="13" fillId="0" fontId="1" numFmtId="0" xfId="0" applyAlignment="1" applyBorder="1" applyFont="1">
      <alignment horizontal="center"/>
    </xf>
    <xf borderId="15" fillId="0" fontId="1" numFmtId="0" xfId="0" applyAlignment="1" applyBorder="1" applyFont="1">
      <alignment readingOrder="0"/>
    </xf>
    <xf borderId="16" fillId="2" fontId="1" numFmtId="0" xfId="0" applyBorder="1" applyFill="1" applyFont="1"/>
    <xf borderId="16" fillId="2" fontId="1" numFmtId="2" xfId="0" applyBorder="1" applyFont="1" applyNumberFormat="1"/>
    <xf borderId="11" fillId="2" fontId="1" numFmtId="0" xfId="0" applyBorder="1" applyFont="1"/>
    <xf borderId="12" fillId="2" fontId="1" numFmtId="0" xfId="0" applyBorder="1" applyFont="1"/>
    <xf borderId="13" fillId="2" fontId="1" numFmtId="0" xfId="0" applyBorder="1" applyFont="1"/>
    <xf borderId="14" fillId="0" fontId="1" numFmtId="1" xfId="0" applyBorder="1" applyFont="1" applyNumberFormat="1"/>
    <xf borderId="13" fillId="0" fontId="1" numFmtId="2" xfId="0" applyBorder="1" applyFont="1" applyNumberFormat="1"/>
    <xf borderId="17" fillId="0" fontId="1" numFmtId="0" xfId="0" applyBorder="1" applyFont="1"/>
    <xf borderId="10" fillId="0" fontId="1" numFmtId="2" xfId="0" applyBorder="1" applyFont="1" applyNumberFormat="1"/>
    <xf borderId="18" fillId="0" fontId="1" numFmtId="0" xfId="0" applyBorder="1" applyFont="1"/>
    <xf borderId="19" fillId="0" fontId="1" numFmtId="0" xfId="0" applyBorder="1" applyFont="1"/>
    <xf borderId="20" fillId="0" fontId="1" numFmtId="0" xfId="0" applyBorder="1" applyFont="1"/>
    <xf borderId="12" fillId="0" fontId="1" numFmtId="0" xfId="0" applyAlignment="1" applyBorder="1" applyFont="1">
      <alignment readingOrder="0"/>
    </xf>
    <xf borderId="12" fillId="0" fontId="1" numFmtId="0" xfId="0" applyBorder="1" applyFont="1"/>
    <xf borderId="21" fillId="0" fontId="1" numFmtId="0" xfId="0" applyAlignment="1" applyBorder="1" applyFont="1">
      <alignment readingOrder="0"/>
    </xf>
    <xf borderId="21" fillId="0" fontId="1" numFmtId="0" xfId="0" applyBorder="1" applyFont="1"/>
    <xf borderId="21" fillId="2" fontId="1" numFmtId="0" xfId="0" applyBorder="1" applyFont="1"/>
    <xf borderId="0" fillId="0" fontId="5" numFmtId="0" xfId="0" applyAlignment="1" applyFont="1">
      <alignment readingOrder="0"/>
    </xf>
    <xf borderId="0" fillId="0" fontId="1" numFmtId="0" xfId="0" applyAlignment="1" applyFont="1">
      <alignment horizontal="left" readingOrder="0"/>
    </xf>
    <xf borderId="22" fillId="2" fontId="1" numFmtId="0" xfId="0" applyAlignment="1" applyBorder="1" applyFont="1">
      <alignment horizontal="left" readingOrder="0"/>
    </xf>
    <xf borderId="22" fillId="2" fontId="1" numFmtId="0" xfId="0" applyBorder="1" applyFont="1"/>
    <xf borderId="16" fillId="2" fontId="2" numFmtId="2" xfId="0" applyBorder="1" applyFont="1" applyNumberFormat="1"/>
    <xf borderId="15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24.57"/>
    <col customWidth="1" min="3" max="3" width="11.0"/>
    <col customWidth="1" min="4" max="4" width="8.86"/>
    <col customWidth="1" min="5" max="5" width="11.71"/>
    <col customWidth="1" min="6" max="6" width="12.0"/>
    <col customWidth="1" min="7" max="7" width="8.86"/>
    <col customWidth="1" min="8" max="8" width="11.0"/>
    <col customWidth="1" min="9" max="9" width="10.29"/>
    <col customWidth="1" min="10" max="14" width="8.86"/>
    <col customWidth="1" min="15" max="15" width="4.14"/>
    <col customWidth="1" min="16" max="26" width="8.86"/>
  </cols>
  <sheetData>
    <row r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"/>
      <c r="B3" s="5"/>
      <c r="C3" s="1"/>
      <c r="D3" s="1"/>
      <c r="E3" s="6" t="s">
        <v>1</v>
      </c>
      <c r="F3" s="7"/>
      <c r="G3" s="7"/>
      <c r="H3" s="8"/>
      <c r="I3" s="1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"/>
      <c r="B4" s="10" t="s">
        <v>2</v>
      </c>
      <c r="C4" s="11" t="s">
        <v>3</v>
      </c>
      <c r="D4" s="12" t="s">
        <v>4</v>
      </c>
      <c r="E4" s="13" t="s">
        <v>5</v>
      </c>
      <c r="F4" s="14" t="s">
        <v>6</v>
      </c>
      <c r="G4" s="14" t="s">
        <v>7</v>
      </c>
      <c r="H4" s="15" t="s">
        <v>8</v>
      </c>
      <c r="I4" s="16" t="s">
        <v>9</v>
      </c>
      <c r="J4" s="17" t="s">
        <v>10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"/>
      <c r="B5" s="18" t="s">
        <v>11</v>
      </c>
      <c r="C5" s="19">
        <v>2.0</v>
      </c>
      <c r="D5" s="20">
        <v>4.0</v>
      </c>
      <c r="E5" s="21"/>
      <c r="F5" s="22">
        <v>161.0</v>
      </c>
      <c r="G5" s="22"/>
      <c r="H5" s="23"/>
      <c r="I5" s="24">
        <f t="shared" ref="I5:I14" si="1">(F5+G5)+(E5*$F$16)+(H5*$F$17)</f>
        <v>161</v>
      </c>
      <c r="J5" s="25">
        <f t="shared" ref="J5:J14" si="2">I5/D5</f>
        <v>40.25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"/>
      <c r="B6" s="18" t="s">
        <v>12</v>
      </c>
      <c r="C6" s="19">
        <v>2.0</v>
      </c>
      <c r="D6" s="20">
        <v>11.0</v>
      </c>
      <c r="E6" s="21">
        <v>292.0</v>
      </c>
      <c r="F6" s="22">
        <v>389.0</v>
      </c>
      <c r="G6" s="22">
        <v>72.0</v>
      </c>
      <c r="H6" s="23">
        <v>81.0</v>
      </c>
      <c r="I6" s="24">
        <f t="shared" si="1"/>
        <v>577.61</v>
      </c>
      <c r="J6" s="25">
        <f t="shared" si="2"/>
        <v>52.51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"/>
      <c r="B7" s="18" t="s">
        <v>13</v>
      </c>
      <c r="C7" s="19">
        <v>1.0</v>
      </c>
      <c r="D7" s="20">
        <v>4.0</v>
      </c>
      <c r="E7" s="21"/>
      <c r="F7" s="22">
        <v>115.0</v>
      </c>
      <c r="G7" s="22"/>
      <c r="H7" s="23"/>
      <c r="I7" s="24">
        <f t="shared" si="1"/>
        <v>115</v>
      </c>
      <c r="J7" s="25">
        <f t="shared" si="2"/>
        <v>28.75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"/>
      <c r="B8" s="18" t="s">
        <v>14</v>
      </c>
      <c r="C8" s="19">
        <v>1.0</v>
      </c>
      <c r="D8" s="20">
        <v>7.0</v>
      </c>
      <c r="E8" s="21">
        <v>96.0</v>
      </c>
      <c r="F8" s="22">
        <v>185.0</v>
      </c>
      <c r="G8" s="22"/>
      <c r="H8" s="23">
        <v>38.0</v>
      </c>
      <c r="I8" s="24">
        <f t="shared" si="1"/>
        <v>226.18</v>
      </c>
      <c r="J8" s="25">
        <f t="shared" si="2"/>
        <v>32.31142857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"/>
      <c r="B9" s="18" t="s">
        <v>15</v>
      </c>
      <c r="C9" s="19">
        <v>1.0</v>
      </c>
      <c r="D9" s="20">
        <v>7.0</v>
      </c>
      <c r="E9" s="21">
        <v>114.0</v>
      </c>
      <c r="F9" s="22">
        <v>231.0</v>
      </c>
      <c r="G9" s="22"/>
      <c r="H9" s="23">
        <v>54.0</v>
      </c>
      <c r="I9" s="24">
        <f t="shared" si="1"/>
        <v>282.12</v>
      </c>
      <c r="J9" s="25">
        <f t="shared" si="2"/>
        <v>40.30285714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"/>
      <c r="B10" s="18" t="s">
        <v>16</v>
      </c>
      <c r="C10" s="19">
        <v>1.0</v>
      </c>
      <c r="D10" s="20">
        <v>3.0</v>
      </c>
      <c r="E10" s="21"/>
      <c r="F10" s="22">
        <v>60.0</v>
      </c>
      <c r="G10" s="22">
        <v>50.0</v>
      </c>
      <c r="H10" s="23"/>
      <c r="I10" s="24">
        <f t="shared" si="1"/>
        <v>110</v>
      </c>
      <c r="J10" s="25">
        <f t="shared" si="2"/>
        <v>36.66666667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"/>
      <c r="B11" s="18" t="s">
        <v>17</v>
      </c>
      <c r="C11" s="19">
        <v>1.0</v>
      </c>
      <c r="D11" s="20">
        <v>7.0</v>
      </c>
      <c r="E11" s="21">
        <v>209.0</v>
      </c>
      <c r="F11" s="22">
        <v>287.0</v>
      </c>
      <c r="G11" s="22">
        <v>45.0</v>
      </c>
      <c r="H11" s="23">
        <v>50.0</v>
      </c>
      <c r="I11" s="24">
        <f t="shared" si="1"/>
        <v>413.47</v>
      </c>
      <c r="J11" s="25">
        <f t="shared" si="2"/>
        <v>59.06714286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"/>
      <c r="B12" s="18" t="s">
        <v>18</v>
      </c>
      <c r="C12" s="19">
        <v>5.0</v>
      </c>
      <c r="D12" s="20">
        <v>23.0</v>
      </c>
      <c r="E12" s="21">
        <v>158.0</v>
      </c>
      <c r="F12" s="22">
        <v>265.0</v>
      </c>
      <c r="G12" s="22"/>
      <c r="H12" s="23"/>
      <c r="I12" s="24">
        <f t="shared" si="1"/>
        <v>317.14</v>
      </c>
      <c r="J12" s="25">
        <f t="shared" si="2"/>
        <v>13.78869565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"/>
      <c r="B13" s="18" t="s">
        <v>19</v>
      </c>
      <c r="C13" s="19">
        <v>9.0</v>
      </c>
      <c r="D13" s="20">
        <v>55.0</v>
      </c>
      <c r="E13" s="21">
        <v>163.0</v>
      </c>
      <c r="F13" s="22">
        <v>335.0</v>
      </c>
      <c r="G13" s="22">
        <v>51.0</v>
      </c>
      <c r="H13" s="23">
        <v>57.0</v>
      </c>
      <c r="I13" s="24">
        <f t="shared" si="1"/>
        <v>454.04</v>
      </c>
      <c r="J13" s="25">
        <f t="shared" si="2"/>
        <v>8.255272727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"/>
      <c r="B14" s="5"/>
      <c r="C14" s="26">
        <f t="shared" ref="C14:H14" si="3">SUM(C5:C13)</f>
        <v>23</v>
      </c>
      <c r="D14" s="27">
        <f t="shared" si="3"/>
        <v>121</v>
      </c>
      <c r="E14" s="28">
        <f t="shared" si="3"/>
        <v>1032</v>
      </c>
      <c r="F14" s="29">
        <f t="shared" si="3"/>
        <v>2028</v>
      </c>
      <c r="G14" s="29">
        <f t="shared" si="3"/>
        <v>218</v>
      </c>
      <c r="H14" s="30">
        <f t="shared" si="3"/>
        <v>280</v>
      </c>
      <c r="I14" s="24">
        <f t="shared" si="1"/>
        <v>2656.56</v>
      </c>
      <c r="J14" s="25">
        <f t="shared" si="2"/>
        <v>21.95504132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"/>
      <c r="B15" s="5"/>
      <c r="C15" s="1"/>
      <c r="D15" s="1"/>
      <c r="E15" s="1"/>
      <c r="F15" s="1"/>
      <c r="G15" s="1"/>
      <c r="H15" s="1"/>
      <c r="I15" s="1"/>
      <c r="J15" s="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"/>
      <c r="B16" s="5"/>
      <c r="C16" s="1"/>
      <c r="D16" s="31" t="s">
        <v>20</v>
      </c>
      <c r="E16" s="32"/>
      <c r="F16" s="22">
        <v>0.33</v>
      </c>
      <c r="G16" s="1"/>
      <c r="H16" s="1"/>
      <c r="I16" s="1"/>
      <c r="J16" s="9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"/>
      <c r="B17" s="28"/>
      <c r="C17" s="29"/>
      <c r="D17" s="33" t="s">
        <v>21</v>
      </c>
      <c r="E17" s="34"/>
      <c r="F17" s="35">
        <v>0.25</v>
      </c>
      <c r="G17" s="29"/>
      <c r="H17" s="29"/>
      <c r="I17" s="29"/>
      <c r="J17" s="3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36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37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37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37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6.5" customHeight="1">
      <c r="A25" s="38" t="s">
        <v>26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">
    <mergeCell ref="B2:J2"/>
    <mergeCell ref="E3:H3"/>
  </mergeCells>
  <printOptions/>
  <pageMargins bottom="0.75" footer="0.0" header="0.0" left="0.7" right="0.7" top="1.5"/>
  <pageSetup scale="88" orientation="landscape"/>
  <headerFooter>
    <oddHeader>&amp;L_x000D__x000D__x000D__x000D_MEALS PER LABOR HOUR WORKSHEET: SAMPLE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8.86"/>
    <col customWidth="1" min="2" max="2" width="25.0"/>
    <col customWidth="1" min="3" max="3" width="11.0"/>
    <col customWidth="1" min="4" max="4" width="9.14"/>
    <col customWidth="1" min="5" max="5" width="12.43"/>
    <col customWidth="1" min="6" max="6" width="11.43"/>
    <col customWidth="1" min="7" max="7" width="9.14"/>
    <col customWidth="1" min="8" max="8" width="12.71"/>
    <col customWidth="1" min="9" max="9" width="9.14"/>
    <col customWidth="1" min="10" max="10" width="9.86"/>
    <col customWidth="1" min="11" max="13" width="8.86"/>
    <col customWidth="1" min="14" max="14" width="11.43"/>
    <col customWidth="1" min="15" max="26" width="8.86"/>
  </cols>
  <sheetData>
    <row r="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6.5" customHeight="1">
      <c r="A2" s="1"/>
      <c r="B2" s="2" t="s">
        <v>0</v>
      </c>
      <c r="C2" s="3"/>
      <c r="D2" s="3"/>
      <c r="E2" s="3"/>
      <c r="F2" s="3"/>
      <c r="G2" s="3"/>
      <c r="H2" s="3"/>
      <c r="I2" s="3"/>
      <c r="J2" s="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6.5" customHeight="1">
      <c r="A3" s="1"/>
      <c r="B3" s="5"/>
      <c r="C3" s="1"/>
      <c r="D3" s="1"/>
      <c r="E3" s="6" t="s">
        <v>1</v>
      </c>
      <c r="F3" s="7"/>
      <c r="G3" s="7"/>
      <c r="H3" s="8"/>
      <c r="I3" s="1"/>
      <c r="J3" s="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6.5" customHeight="1">
      <c r="A4" s="1"/>
      <c r="B4" s="10" t="s">
        <v>2</v>
      </c>
      <c r="C4" s="11" t="s">
        <v>3</v>
      </c>
      <c r="D4" s="12" t="s">
        <v>27</v>
      </c>
      <c r="E4" s="13" t="s">
        <v>5</v>
      </c>
      <c r="F4" s="14" t="s">
        <v>6</v>
      </c>
      <c r="G4" s="14" t="s">
        <v>7</v>
      </c>
      <c r="H4" s="15" t="s">
        <v>8</v>
      </c>
      <c r="I4" s="16" t="s">
        <v>28</v>
      </c>
      <c r="J4" s="17" t="s">
        <v>10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6.5" customHeight="1">
      <c r="A5" s="1"/>
      <c r="B5" s="18" t="s">
        <v>29</v>
      </c>
      <c r="C5" s="19">
        <v>3.0</v>
      </c>
      <c r="D5" s="40">
        <v>24.0</v>
      </c>
      <c r="E5" s="21">
        <v>210.0</v>
      </c>
      <c r="F5" s="22">
        <v>236.0</v>
      </c>
      <c r="G5" s="22">
        <v>0.0</v>
      </c>
      <c r="H5" s="23">
        <v>50.0</v>
      </c>
      <c r="I5" s="24">
        <f t="shared" ref="I5:I21" si="1">(F5+G5)+(E5*$F$23)+(H5*$F$24)</f>
        <v>356</v>
      </c>
      <c r="J5" s="25">
        <f t="shared" ref="J5:J21" si="2">I5/D5</f>
        <v>14.83333333</v>
      </c>
      <c r="K5" s="1"/>
      <c r="L5" s="1"/>
      <c r="M5" s="1">
        <v>20.0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6.5" customHeight="1">
      <c r="A6" s="1"/>
      <c r="B6" s="18" t="s">
        <v>30</v>
      </c>
      <c r="C6" s="19">
        <v>3.0</v>
      </c>
      <c r="D6" s="40">
        <v>16.0</v>
      </c>
      <c r="E6" s="21">
        <v>69.0</v>
      </c>
      <c r="F6" s="22">
        <v>187.0</v>
      </c>
      <c r="G6" s="22">
        <v>0.0</v>
      </c>
      <c r="H6" s="23">
        <v>0.0</v>
      </c>
      <c r="I6" s="24">
        <f t="shared" si="1"/>
        <v>221.5</v>
      </c>
      <c r="J6" s="25">
        <f t="shared" si="2"/>
        <v>13.84375</v>
      </c>
      <c r="K6" s="1"/>
      <c r="L6" s="1"/>
      <c r="M6" s="1">
        <v>20.0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6.5" customHeight="1">
      <c r="A7" s="1"/>
      <c r="B7" s="41"/>
      <c r="C7" s="19"/>
      <c r="D7" s="20"/>
      <c r="E7" s="21"/>
      <c r="F7" s="22"/>
      <c r="G7" s="22"/>
      <c r="H7" s="23"/>
      <c r="I7" s="24">
        <f t="shared" si="1"/>
        <v>0</v>
      </c>
      <c r="J7" s="25" t="str">
        <f t="shared" si="2"/>
        <v>#DIV/0!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6.5" customHeight="1">
      <c r="A8" s="1"/>
      <c r="B8" s="41"/>
      <c r="C8" s="19"/>
      <c r="D8" s="20"/>
      <c r="E8" s="21"/>
      <c r="F8" s="22"/>
      <c r="G8" s="22"/>
      <c r="H8" s="23"/>
      <c r="I8" s="24">
        <f t="shared" si="1"/>
        <v>0</v>
      </c>
      <c r="J8" s="25" t="str">
        <f t="shared" si="2"/>
        <v>#DIV/0!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6.5" customHeight="1">
      <c r="A9" s="1"/>
      <c r="B9" s="41"/>
      <c r="C9" s="19"/>
      <c r="D9" s="20"/>
      <c r="E9" s="21"/>
      <c r="F9" s="22"/>
      <c r="G9" s="22"/>
      <c r="H9" s="23"/>
      <c r="I9" s="24">
        <f t="shared" si="1"/>
        <v>0</v>
      </c>
      <c r="J9" s="25" t="str">
        <f t="shared" si="2"/>
        <v>#DIV/0!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6.5" customHeight="1">
      <c r="A10" s="1"/>
      <c r="B10" s="41"/>
      <c r="C10" s="19"/>
      <c r="D10" s="20"/>
      <c r="E10" s="21"/>
      <c r="F10" s="22"/>
      <c r="G10" s="22"/>
      <c r="H10" s="23"/>
      <c r="I10" s="24">
        <f t="shared" si="1"/>
        <v>0</v>
      </c>
      <c r="J10" s="25" t="str">
        <f t="shared" si="2"/>
        <v>#DIV/0!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6.5" customHeight="1">
      <c r="A11" s="1"/>
      <c r="B11" s="41"/>
      <c r="C11" s="19"/>
      <c r="D11" s="20"/>
      <c r="E11" s="21"/>
      <c r="F11" s="22"/>
      <c r="G11" s="22"/>
      <c r="H11" s="23"/>
      <c r="I11" s="24">
        <f t="shared" si="1"/>
        <v>0</v>
      </c>
      <c r="J11" s="25" t="str">
        <f t="shared" si="2"/>
        <v>#DIV/0!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6.5" customHeight="1">
      <c r="A12" s="1"/>
      <c r="B12" s="41"/>
      <c r="C12" s="19"/>
      <c r="D12" s="20"/>
      <c r="E12" s="21"/>
      <c r="F12" s="22"/>
      <c r="G12" s="22"/>
      <c r="H12" s="23"/>
      <c r="I12" s="24">
        <f t="shared" si="1"/>
        <v>0</v>
      </c>
      <c r="J12" s="25" t="str">
        <f t="shared" si="2"/>
        <v>#DIV/0!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6.5" customHeight="1">
      <c r="A13" s="1"/>
      <c r="B13" s="41"/>
      <c r="C13" s="19"/>
      <c r="D13" s="20"/>
      <c r="E13" s="21"/>
      <c r="F13" s="22"/>
      <c r="G13" s="22"/>
      <c r="H13" s="23"/>
      <c r="I13" s="24">
        <f t="shared" si="1"/>
        <v>0</v>
      </c>
      <c r="J13" s="25" t="str">
        <f t="shared" si="2"/>
        <v>#DIV/0!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6.5" customHeight="1">
      <c r="A14" s="1"/>
      <c r="B14" s="41"/>
      <c r="C14" s="19"/>
      <c r="D14" s="20"/>
      <c r="E14" s="21"/>
      <c r="F14" s="22"/>
      <c r="G14" s="22"/>
      <c r="H14" s="23"/>
      <c r="I14" s="24">
        <f t="shared" si="1"/>
        <v>0</v>
      </c>
      <c r="J14" s="25" t="str">
        <f t="shared" si="2"/>
        <v>#DIV/0!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6.5" customHeight="1">
      <c r="A15" s="1"/>
      <c r="B15" s="41"/>
      <c r="C15" s="19"/>
      <c r="D15" s="20"/>
      <c r="E15" s="21"/>
      <c r="F15" s="22"/>
      <c r="G15" s="22"/>
      <c r="H15" s="23"/>
      <c r="I15" s="24">
        <f t="shared" si="1"/>
        <v>0</v>
      </c>
      <c r="J15" s="25" t="str">
        <f t="shared" si="2"/>
        <v>#DIV/0!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6.5" customHeight="1">
      <c r="A16" s="1"/>
      <c r="B16" s="41"/>
      <c r="C16" s="19"/>
      <c r="D16" s="20"/>
      <c r="E16" s="21"/>
      <c r="F16" s="22"/>
      <c r="G16" s="22"/>
      <c r="H16" s="23"/>
      <c r="I16" s="24">
        <f t="shared" si="1"/>
        <v>0</v>
      </c>
      <c r="J16" s="25" t="str">
        <f t="shared" si="2"/>
        <v>#DIV/0!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6.5" customHeight="1">
      <c r="A17" s="1"/>
      <c r="B17" s="41"/>
      <c r="C17" s="19"/>
      <c r="D17" s="20"/>
      <c r="E17" s="21"/>
      <c r="F17" s="22"/>
      <c r="G17" s="22"/>
      <c r="H17" s="23"/>
      <c r="I17" s="24">
        <f t="shared" si="1"/>
        <v>0</v>
      </c>
      <c r="J17" s="25" t="str">
        <f t="shared" si="2"/>
        <v>#DIV/0!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6.5" customHeight="1">
      <c r="A18" s="1"/>
      <c r="B18" s="41"/>
      <c r="C18" s="19"/>
      <c r="D18" s="20"/>
      <c r="E18" s="21"/>
      <c r="F18" s="22"/>
      <c r="G18" s="22"/>
      <c r="H18" s="23"/>
      <c r="I18" s="24">
        <f t="shared" si="1"/>
        <v>0</v>
      </c>
      <c r="J18" s="25" t="str">
        <f t="shared" si="2"/>
        <v>#DIV/0!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6.5" customHeight="1">
      <c r="A19" s="1"/>
      <c r="B19" s="41"/>
      <c r="C19" s="19"/>
      <c r="D19" s="20"/>
      <c r="E19" s="21"/>
      <c r="F19" s="22"/>
      <c r="G19" s="22"/>
      <c r="H19" s="23"/>
      <c r="I19" s="24">
        <f t="shared" si="1"/>
        <v>0</v>
      </c>
      <c r="J19" s="25" t="str">
        <f t="shared" si="2"/>
        <v>#DIV/0!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6.5" customHeight="1">
      <c r="A20" s="1"/>
      <c r="B20" s="41"/>
      <c r="C20" s="19"/>
      <c r="D20" s="20"/>
      <c r="E20" s="21"/>
      <c r="F20" s="22"/>
      <c r="G20" s="22"/>
      <c r="H20" s="23"/>
      <c r="I20" s="24">
        <f t="shared" si="1"/>
        <v>0</v>
      </c>
      <c r="J20" s="25" t="str">
        <f t="shared" si="2"/>
        <v>#DIV/0!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6.5" customHeight="1">
      <c r="A21" s="1"/>
      <c r="B21" s="5"/>
      <c r="C21" s="26">
        <f t="shared" ref="C21:H21" si="3">SUM(C5:C20)</f>
        <v>6</v>
      </c>
      <c r="D21" s="27">
        <f t="shared" si="3"/>
        <v>40</v>
      </c>
      <c r="E21" s="28">
        <f t="shared" si="3"/>
        <v>279</v>
      </c>
      <c r="F21" s="29">
        <f t="shared" si="3"/>
        <v>423</v>
      </c>
      <c r="G21" s="29">
        <f t="shared" si="3"/>
        <v>0</v>
      </c>
      <c r="H21" s="30">
        <f t="shared" si="3"/>
        <v>50</v>
      </c>
      <c r="I21" s="24">
        <f t="shared" si="1"/>
        <v>577.5</v>
      </c>
      <c r="J21" s="25">
        <f t="shared" si="2"/>
        <v>14.4375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6.5" customHeight="1">
      <c r="A22" s="1"/>
      <c r="B22" s="5"/>
      <c r="C22" s="1"/>
      <c r="D22" s="1"/>
      <c r="E22" s="1"/>
      <c r="F22" s="1"/>
      <c r="G22" s="1"/>
      <c r="H22" s="1"/>
      <c r="I22" s="1"/>
      <c r="J22" s="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6.5" customHeight="1">
      <c r="A23" s="1"/>
      <c r="B23" s="5"/>
      <c r="C23" s="1"/>
      <c r="D23" s="31" t="s">
        <v>20</v>
      </c>
      <c r="E23" s="32"/>
      <c r="F23" s="22">
        <v>0.5</v>
      </c>
      <c r="G23" s="1"/>
      <c r="H23" s="1"/>
      <c r="I23" s="1"/>
      <c r="J23" s="9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6.5" customHeight="1">
      <c r="A24" s="1"/>
      <c r="B24" s="28"/>
      <c r="C24" s="29"/>
      <c r="D24" s="33" t="s">
        <v>21</v>
      </c>
      <c r="E24" s="34"/>
      <c r="F24" s="35">
        <v>0.3</v>
      </c>
      <c r="G24" s="29"/>
      <c r="H24" s="29"/>
      <c r="I24" s="29"/>
      <c r="J24" s="3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6.5" customHeight="1">
      <c r="A27" s="36" t="s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6.5" customHeight="1">
      <c r="A28" s="37" t="s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6.5" customHeight="1">
      <c r="A29" s="37" t="s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6.5" customHeight="1">
      <c r="A30" s="37" t="s">
        <v>31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customHeight="1">
      <c r="A32" s="38" t="s">
        <v>26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6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6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6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6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6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6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6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6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6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6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6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6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6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6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6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6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6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6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6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6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6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6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6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6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6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6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6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6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6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6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6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6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6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6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6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6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6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6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6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6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6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6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6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6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6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6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6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6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6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6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6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6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6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6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6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6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6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6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6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6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6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6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6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6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6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6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6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6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6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6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6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6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6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6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6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6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6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6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6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6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6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6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6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6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6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6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6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6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6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6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6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6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6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6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6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6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6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6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6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6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6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6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6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6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6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6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6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6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6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6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6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6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6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6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6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6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6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6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6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6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6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6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6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6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6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6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6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6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6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6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6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6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6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6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6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6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6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6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6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6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6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6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6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6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6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6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6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6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6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6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6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6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6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6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6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6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6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6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6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6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6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6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6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6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6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6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6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6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6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6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6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6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6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6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6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6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6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6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6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6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6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6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6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6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6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6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6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6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6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6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6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6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6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6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6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6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6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6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6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6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6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6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6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6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6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6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6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6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6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6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6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6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6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6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6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6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6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6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6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6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6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6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6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6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6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6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6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6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6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6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6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6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6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6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6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6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6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6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6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6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6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6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6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6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6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6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6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6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6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6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6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6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6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6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6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6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6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6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6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6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6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6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6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6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6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6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6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6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6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6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6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6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6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6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6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6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6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6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6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6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6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6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6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6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6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6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6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6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6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6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6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6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6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6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6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6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6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6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6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6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6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6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6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6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6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6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6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6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6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6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6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6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6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6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6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6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6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6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6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6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6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6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6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6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6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6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6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6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6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6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6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6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6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6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6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6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6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6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6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6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6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6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6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6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6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6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6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6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6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6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6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6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6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6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6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6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6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6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6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6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6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6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6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6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6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6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6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6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6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6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6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6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6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6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6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6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6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6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6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6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6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6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6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6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6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6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6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6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6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6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6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6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6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6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6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6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6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6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6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6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6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6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6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6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6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6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6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6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6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6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6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6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6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6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6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6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6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6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6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6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6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6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6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6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6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6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6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6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6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6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6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6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6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6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6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6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6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6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6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6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6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6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6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6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6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6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6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6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6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6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6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6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6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6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6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6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6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6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6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6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6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6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6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6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6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6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6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6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6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6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6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6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6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6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6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6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6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6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6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6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6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6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6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6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6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6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6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6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6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6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6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6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6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6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6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6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6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6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6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6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6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6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6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6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6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6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6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6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6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6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6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6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6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6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6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6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6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6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6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6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6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6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6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6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6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6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6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6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6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6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6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6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6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6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6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6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6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6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6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6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6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6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6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6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6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6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6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6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6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6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6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6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6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6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6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6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6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6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6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6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6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6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6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6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6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6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6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6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6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6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6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6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6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6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6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6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6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6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6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6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6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6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6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6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6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6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6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6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6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6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6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6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6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6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6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6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6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6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6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6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6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6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6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6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6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6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6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6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6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6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6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6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6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6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6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6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6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6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6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6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6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6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6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6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6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6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6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6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6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6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6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6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6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6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6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6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6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6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6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6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6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6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6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6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6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6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6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6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6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6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6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6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6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6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6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6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6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6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6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6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6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6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6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6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6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6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6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6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6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6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6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6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6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6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6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6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6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6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6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6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6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6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6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6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6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6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6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6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6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6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6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6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6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6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6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6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6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6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6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6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6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6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6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6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6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6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6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6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6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6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6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6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6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6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6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6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6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6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6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6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6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6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6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6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6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6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6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6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6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6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6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6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6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6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6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6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6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6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6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6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6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6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6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6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6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6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6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6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6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6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ht="16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ht="16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ht="16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ht="16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ht="16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ht="16.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ht="16.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</sheetData>
  <mergeCells count="2">
    <mergeCell ref="B2:J2"/>
    <mergeCell ref="E3:H3"/>
  </mergeCells>
  <printOptions/>
  <pageMargins bottom="0.75" footer="0.0" header="0.0" left="0.7" right="0.7" top="1.5"/>
  <pageSetup scale="87" orientation="landscape"/>
  <headerFooter>
    <oddHeader>&amp;L000000_x000D__x000D__x000D__x000D__x000D_MEALS PER LABOR HOUR WORKSHEET&amp;R000000</oddHeader>
  </headerFooter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2014-02-17T23:31:26Z</dcterms:created>
  <dc:creator>Nancy</dc:creator>
</cp:coreProperties>
</file>