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slation of Overview" sheetId="1" r:id="rId4"/>
    <sheet state="visible" name="Translation of Sample Site Audi" sheetId="2" r:id="rId5"/>
    <sheet state="visible" name="Translation of Sample Productio" sheetId="3" r:id="rId6"/>
    <sheet state="visible" name="Translation of District ADP by " sheetId="4" r:id="rId7"/>
    <sheet state="visible" name="Translation of Equipment Option" sheetId="5" r:id="rId8"/>
    <sheet state="visible" name="Translation of Sample Equipment" sheetId="6" r:id="rId9"/>
    <sheet state="visible" name="Translation of Equipment Budget" sheetId="7" r:id="rId10"/>
  </sheets>
  <definedNames/>
  <calcPr/>
</workbook>
</file>

<file path=xl/sharedStrings.xml><?xml version="1.0" encoding="utf-8"?>
<sst xmlns="http://schemas.openxmlformats.org/spreadsheetml/2006/main" count="309" uniqueCount="235">
  <si>
    <t>Instruccionres para la Evaluación de Sitio:</t>
  </si>
  <si>
    <t>El objetibo de recolectar datos para cada sitio es para permitir al director y al equipo evaluar el concepto de la barra de ensaladas de todo el distrito.</t>
  </si>
  <si>
    <t>Teniendo la información clave en un solo lugar permite al director identificar desafios y activos especificos y les permite desarroyar un presupuesto,</t>
  </si>
  <si>
    <t>un cronograma, y una estrategia de implementación realista.</t>
  </si>
  <si>
    <t>Las variables claves son:</t>
  </si>
  <si>
    <t xml:space="preserve">* Que tipo de modelo operacional es usado por el distrito y por una escurela particular - lo cual signifique: </t>
  </si>
  <si>
    <t xml:space="preserve">de producción central a satelite; producción en solitaria (el sitio opera independientemente); combinación - </t>
  </si>
  <si>
    <t>algunas escuelas son independientes, y algunas son satelitres.</t>
  </si>
  <si>
    <t>* Edad de los grupos a los que se les sirve</t>
  </si>
  <si>
    <t>* Cuantas comidas se sirven actualmente (ADP) y</t>
  </si>
  <si>
    <t>*Cual es el desglose de de participación por elegibilidad?</t>
  </si>
  <si>
    <t>*Refrigeración</t>
  </si>
  <si>
    <t>* Fregaderos para preparar alimentos</t>
  </si>
  <si>
    <t>* Mesas/area de preparación disponibles</t>
  </si>
  <si>
    <t>* Area y tipo de servicio</t>
  </si>
  <si>
    <t>* Flujo de comensales y velocidad de la linea con el modelo actual</t>
  </si>
  <si>
    <t>* Ubicación y flexibilidad para mover el PDV</t>
  </si>
  <si>
    <t>* Acceso para entregas</t>
  </si>
  <si>
    <t>* Proveedores (para producto) relación actual</t>
  </si>
  <si>
    <t xml:space="preserve">Muy pocos distritos tendran una puntuación perfecta en todos los aspectos, pero con algunas adaptaciones </t>
  </si>
  <si>
    <t xml:space="preserve">la mayoria de sitios pueden ser configurados para una barra de ensaladas completa o de plan modificado </t>
  </si>
  <si>
    <t xml:space="preserve">El libro adjunto tiene ejemplos de auditoría para ambos sitio en la escuela y sito de producción . Recomendamos </t>
  </si>
  <si>
    <t xml:space="preserve">crear un libro de trabajo y realizar una auditoria en cada sitio utilizando los ejemplos de formas de auditoria, </t>
  </si>
  <si>
    <t xml:space="preserve">con una pestaña para cada sitio. teniendo toda la información sobre el sitio en un lugar crea eficiencia para </t>
  </si>
  <si>
    <t>el procdeso de la implementación de la barra de ensaladas.</t>
  </si>
  <si>
    <t xml:space="preserve">Dependiendo de los activos del sitio, el sitio podria necesitar mitigación solamente en el lado de servicio </t>
  </si>
  <si>
    <t xml:space="preserve">o en algunos casos algunos sitios podrian necesitar apoyo infraestructural en el area electrica o de plomeria </t>
  </si>
  <si>
    <t xml:space="preserve">para lograr la potencia adecuada para la refrigeración o para instalar freagaderos para la preparación </t>
  </si>
  <si>
    <t>de alimentos, o para lavar platos.</t>
  </si>
  <si>
    <t>Auditoria del Sitio para la Implementación de la Barra de Ensaladas</t>
  </si>
  <si>
    <t>Respuesta</t>
  </si>
  <si>
    <t>Consideraciones</t>
  </si>
  <si>
    <t>Nomnbre de la  Escuela:</t>
  </si>
  <si>
    <t>Nombrte y correo electronico del gerente o supervisor regional Regional:</t>
  </si>
  <si>
    <t>Nombre y correo electronico del encargado del sitio de servicio de alimentos:</t>
  </si>
  <si>
    <t>Nombre y correo electronico del director/a del sitio:</t>
  </si>
  <si>
    <t>Nombre y correo electronico del asistente de dirección:</t>
  </si>
  <si>
    <t>Nombre y correo electronico del secretario/a de la escuela:</t>
  </si>
  <si>
    <t>Grados a los que se ha servido:</t>
  </si>
  <si>
    <t>Tiempo de inicio y finalizacion del almuerzo:</t>
  </si>
  <si>
    <t>Numero de periodos de almuerzo:</t>
  </si>
  <si>
    <t>Duración en minutos de cada periodo:</t>
  </si>
  <si>
    <t>Duración de algunos descanzos entre periodos de comida (explique):</t>
  </si>
  <si>
    <t>El sitio utiliza un punto de venta digital:</t>
  </si>
  <si>
    <r>
      <rPr>
        <rFont val="Garamond"/>
        <b/>
        <color theme="1"/>
        <sz val="13.0"/>
      </rPr>
      <t xml:space="preserve">Volumen de comida </t>
    </r>
    <r>
      <rPr>
        <rFont val="Garamond"/>
        <b/>
        <color rgb="FFFF0000"/>
        <sz val="13.0"/>
      </rPr>
      <t>** Utilize la hoja de calculo en fiscal de conteo de comida</t>
    </r>
  </si>
  <si>
    <t>¿Hay PDP actualmente en el almuerzo?</t>
  </si>
  <si>
    <t>¿Hay algun programa de Desayuno en el Salón de Clases (DSC) en este sitio?</t>
  </si>
  <si>
    <t>¿Hay FFVG en el sitio?</t>
  </si>
  <si>
    <t>Tipo de Sitio - Satelite (receptor); producción solitaria (produce para sí mismo)</t>
  </si>
  <si>
    <t>¿Esta este sitio reciviendo comida preparada de otro sitio?</t>
  </si>
  <si>
    <t>Si la respuesta es si, ¿de cual otro sitio?</t>
  </si>
  <si>
    <t>Dotación de Personal y Productividad</t>
  </si>
  <si>
    <t>Respueta</t>
  </si>
  <si>
    <t>¿Comidas por hora de trabajo actualmente?</t>
  </si>
  <si>
    <t>¿Cuantas personas han sido asignadas para este sitio?</t>
  </si>
  <si>
    <t>¿Cuantas horas y personas en total han sido asignadas para este sitio?</t>
  </si>
  <si>
    <t>¿Cuantas horas diarias en promedio se trabajan actualmente en este sitio?</t>
  </si>
  <si>
    <t>¿Cuantas personas estan asignadas para tyrabajar durante el almuerzo en el sitio, incluyendo la persona operando el PDV?</t>
  </si>
  <si>
    <t>¿Cuantos adultos hay tipicamente en la cafeteria durante le servicio: asistentes, custodios, maestros, otros?</t>
  </si>
  <si>
    <t>Proveedores</t>
  </si>
  <si>
    <t>¿Esta el sitio reciviendo productos directamente de un proveedor de distrito?</t>
  </si>
  <si>
    <t>¿Si la respuesta es si, que dia y hora del dia el sitio recibe sus entregas?</t>
  </si>
  <si>
    <t>¿Esta el sitio reciviendo productos através de entrega distrital del almacen u otro sitio?</t>
  </si>
  <si>
    <t>Si está reciviendo entrega distrital, cuando y a que hora semanalmente?</t>
  </si>
  <si>
    <t>Refrigeración</t>
  </si>
  <si>
    <t>¿Hay una camara refrigeración? ¿Dimenciones aproximadas?</t>
  </si>
  <si>
    <t>¿Se puede la refrigeracion actual ser gestionada para grandes volumenes? ¿Es esto un desafio para los niveles de invenytorio actual?</t>
  </si>
  <si>
    <t>¿Hay una camara frirogrifica? ¿Dimenciones aproximadas?</t>
  </si>
  <si>
    <t>¿Hay camaras de refrigeración? ¿Cuantas unidades y de cuantas puertas?</t>
  </si>
  <si>
    <t>¿Hay camaras de congelación? ¿Cuantas unidades y de cuantas puertas?</t>
  </si>
  <si>
    <t>¿Hay refrigeradosrespara la leche? ¿Cuantos y de que tamaños?</t>
  </si>
  <si>
    <t>¿Hay algun tipo de refrihgeración serca de la linea de servicio (para mantener reservas para la BE)?</t>
  </si>
  <si>
    <t>Organización del Area de Servicio (area de Comedor separada del area de Servicio)</t>
  </si>
  <si>
    <t>¿Este sitio tiene DRs que no esten adjacentes a la cocina?</t>
  </si>
  <si>
    <t>¿Cuantos DRs?</t>
  </si>
  <si>
    <t>¿Que tipo de acceso hay a DR remoto? ¿Elevador, rampas, escaleras, pasillos de un nivel?</t>
  </si>
  <si>
    <t>¿A que distancia están los comedores de los servidores y la cocina?</t>
  </si>
  <si>
    <t>Organización del Area de Servicio (area de Comedor adjacent al area de Servicio)</t>
  </si>
  <si>
    <t>Describa la linea de servicio: edad, cantidad de bufeteras para alimentos calientes, y bufeteras para alimentos frios, si se ha servido leche de la linea o de un refrigerador de leche etc.</t>
  </si>
  <si>
    <t>¿Si la linea tiene una bufetera para alimentos frios completamente operacional, cuantas bandejas de tamaño completo puede sostener?</t>
  </si>
  <si>
    <t>¿Si la bufertera para alimentos frios es operacional, para que la estas usando actualmente?</t>
  </si>
  <si>
    <t>¿Hay algun espacio de mostrador  extendido que no sea calentado o refrigerado en la linea de servicio y que tan largo es?</t>
  </si>
  <si>
    <t>¿Tiene proteccion contra estornudos?</t>
  </si>
  <si>
    <t>Como es el tipo de servidores? (Encerrados de izquierda a derecha, encerrados de derecha a izquierda, encerrado con puertas al centro, móvil - no servidores, de concepto abierto con estaciones de PDV)</t>
  </si>
  <si>
    <t>Identificar la entrada y el flujo de DR a los servidores:</t>
  </si>
  <si>
    <t>¿Se han observado y cronometrado todos los periodos de comida por lo menos dos veses para determinar la velocidad de la linea?</t>
  </si>
  <si>
    <t>Cual es el tiempo promedio de servicio actual por grupo de estudiantes</t>
  </si>
  <si>
    <t>¿El PDV esta fijo o permanente?</t>
  </si>
  <si>
    <t>¿con creatividad y cableado, podria el PDV ser cambeado a DR?</t>
  </si>
  <si>
    <t>Si se usaran BE indepedientes, ¿hay suficiente espacio alrededor de la barra? (por lo menos 6 pies de distancia del mueble más cercano)</t>
  </si>
  <si>
    <t xml:space="preserve">¿Las mesas de la cafetería pueden ser 
movidas a estan fijadas a la pared?  </t>
  </si>
  <si>
    <t>Lista de Verificación del Sitio - Sitio individual 
(sin cocinas de producción)</t>
  </si>
  <si>
    <t>¿Usara el sitio una barra independiente?</t>
  </si>
  <si>
    <t>¿Cual es la altura?</t>
  </si>
  <si>
    <t>¿Hay espacio de congeladr adecuado para los enfriadores de leva y almohadas? Si/No</t>
  </si>
  <si>
    <t>¿Si el sitio tiene FFVG y DSG hay refrigeración adecuada para una entrega semanal?</t>
  </si>
  <si>
    <t>¿Hay opción para una segunda entrega de productos en este sitio?</t>
  </si>
  <si>
    <t>¿Habrá algun ajuste an la asignación de labores en este sitio?</t>
  </si>
  <si>
    <t>Organización de la barra de Ensaladas</t>
  </si>
  <si>
    <t>¿Estan usando un modelo independiente? Si ese es el caso, es el flujo por dos lados o un lado?</t>
  </si>
  <si>
    <t>¿Si una barra independiente no funciona o el sitio de servicio es muy pequeño para sostener una, hay espacio para una mesa o espacio para montar una area fria en la linea y cuales son las necesidade?</t>
  </si>
  <si>
    <t>¿Hay una mesa para colocar las bandejas antes de llevarlas a la barra?</t>
  </si>
  <si>
    <t>¿Hay refrigeración para guardar reservas cverca del comedor?</t>
  </si>
  <si>
    <t>¿Hay algun carrito con ruedas disponible dedidaco para reabastecer y limpiar la BDE?</t>
  </si>
  <si>
    <t>Necesidad de Materiales pequeños</t>
  </si>
  <si>
    <t>¿Tamaño de barra seleccionada (cantidad de bufeteras y patron de diseño)?</t>
  </si>
  <si>
    <t>¿Tamaños de sartenes atribuibles al diseño?</t>
  </si>
  <si>
    <t>¿Procesador de alimentos?</t>
  </si>
  <si>
    <t>¿Accesorios para cuchillas?</t>
  </si>
  <si>
    <t>¿Tablas para cortar?</t>
  </si>
  <si>
    <t>¿Seccionador de frutas?</t>
  </si>
  <si>
    <t>¿Cuchillos?</t>
  </si>
  <si>
    <t>¿Afiladores de acero?</t>
  </si>
  <si>
    <t>¿Peladores?</t>
  </si>
  <si>
    <t>¿Contenedores grandes para lavar productos si no hay fregadero dedicado con agua corriente en el sitio?</t>
  </si>
  <si>
    <t>¿Contenedores de plastico con tapas  para almacenar productos preparados?</t>
  </si>
  <si>
    <t>Capacitación -  Pósters y Guías</t>
  </si>
  <si>
    <t>¿Ademas de la capacitación general grupal se han recibido capacitaciones, guias u otras. adicionales en el sitio?</t>
  </si>
  <si>
    <t>¿Carteles con indicaciones sobre la barra de esnsalda para los niños?</t>
  </si>
  <si>
    <t>¿Menus en la barra de ensalada?</t>
  </si>
  <si>
    <t>Lanzamiento</t>
  </si>
  <si>
    <t>¿Cual es su cronograma de lanzamiento?</t>
  </si>
  <si>
    <t>¿Tiene apoyo de voluntarios para la apertura?</t>
  </si>
  <si>
    <t>Auditoria del Sitio de Producción para la Implementación de la Barra de ensaladas</t>
  </si>
  <si>
    <t>Nombre del sitio de producción:</t>
  </si>
  <si>
    <t>Nombre del gerente del sitio:</t>
  </si>
  <si>
    <t>Escuelas a hacer envios:</t>
  </si>
  <si>
    <t>Dia y numero de entregas de productos al sitio de producción:</t>
  </si>
  <si>
    <t>Volumenes de comida</t>
  </si>
  <si>
    <t>Numero promedio de servicios enviados diariamente:</t>
  </si>
  <si>
    <t>¿Si está reciviendo entrega distrital, cuando y a que hora semanalmente?</t>
  </si>
  <si>
    <t>¿Hay una camara refrigeración? Dimenciones aproximadas?</t>
  </si>
  <si>
    <t>¿El sitio envia productos a los sitios actualmente?</t>
  </si>
  <si>
    <t>¿Es el vehiculo de transporte refrigerado?</t>
  </si>
  <si>
    <t>¿Si el vehiculo de transporte no es refrigerado se utiliza transporte insulado?</t>
  </si>
  <si>
    <t>Equipo de producción y ambiente laboral</t>
  </si>
  <si>
    <t>¿El sitio tiene un equipo de producción de vegetales a larga escala? por ejemplo: accesorios para vegetales para batidoras Hobart, maquinas especificas de piso o mesa para cortar vegetales?</t>
  </si>
  <si>
    <t>¿Encimera en el fregadero para preparar vegetales?</t>
  </si>
  <si>
    <t>¿Areas de trabajo para preparación de frutas y vegetales?</t>
  </si>
  <si>
    <t>¿Herramientas para afilar?</t>
  </si>
  <si>
    <t xml:space="preserve">¿contenedores? </t>
  </si>
  <si>
    <t>¿Contenedores de plastico con tapa para producto preparado?</t>
  </si>
  <si>
    <t>¿Carritos para transportar el producto?</t>
  </si>
  <si>
    <t>¿Contenedores para envio?</t>
  </si>
  <si>
    <t>Distrito de Muestra ADP</t>
  </si>
  <si>
    <t>Phrimer Dia Escolar Hasta Oct 31 2012</t>
  </si>
  <si>
    <t>Paid</t>
  </si>
  <si>
    <t xml:space="preserve">Free </t>
  </si>
  <si>
    <t>Reduced</t>
  </si>
  <si>
    <t>Total</t>
  </si>
  <si>
    <t>Promedio Diario</t>
  </si>
  <si>
    <t>ID del Sitio</t>
  </si>
  <si>
    <t>Nombre de la escuela</t>
  </si>
  <si>
    <t xml:space="preserve">Dias de Op. </t>
  </si>
  <si>
    <t xml:space="preserve">
Elig.</t>
  </si>
  <si>
    <t>ATF</t>
  </si>
  <si>
    <t xml:space="preserve">
Brk.</t>
  </si>
  <si>
    <t xml:space="preserve">
Lunch</t>
  </si>
  <si>
    <t xml:space="preserve">
Lunch </t>
  </si>
  <si>
    <t xml:space="preserve">
Lunch    </t>
  </si>
  <si>
    <t>Lunch</t>
  </si>
  <si>
    <t>Enrollment</t>
  </si>
  <si>
    <t>Almuerzo</t>
  </si>
  <si>
    <t>Inscripción</t>
  </si>
  <si>
    <t>004</t>
  </si>
  <si>
    <t>005</t>
  </si>
  <si>
    <t>007</t>
  </si>
  <si>
    <t>008</t>
  </si>
  <si>
    <t>010</t>
  </si>
  <si>
    <t>011</t>
  </si>
  <si>
    <t>012</t>
  </si>
  <si>
    <t>013</t>
  </si>
  <si>
    <t>015</t>
  </si>
  <si>
    <t>015 T</t>
  </si>
  <si>
    <t>Equipo Común Necesarios</t>
  </si>
  <si>
    <t>Necesita - S/N</t>
  </si>
  <si>
    <t>Comentario</t>
  </si>
  <si>
    <t>Fregaderos</t>
  </si>
  <si>
    <t xml:space="preserve">Equipo mecanico para preparar alimentos </t>
  </si>
  <si>
    <t>Equipo mecanico para preparar alimentos</t>
  </si>
  <si>
    <t>Sartenes</t>
  </si>
  <si>
    <t>Sartenes - dependiente del diseño</t>
  </si>
  <si>
    <t>Utencilios para el Servicio - Cucharas</t>
  </si>
  <si>
    <t>Utencilios para el Servicio - tenazas</t>
  </si>
  <si>
    <t xml:space="preserve">bufetera no mecanica de 4 compartimientos </t>
  </si>
  <si>
    <t xml:space="preserve">bufetera no mecanica de 5 compartimientos </t>
  </si>
  <si>
    <t>paquete  para enfriar (paquetes de hielo)</t>
  </si>
  <si>
    <t>rollos de almohadilla de enfriamiento</t>
  </si>
  <si>
    <t xml:space="preserve">bufetera mecanica de 4 compartimientos </t>
  </si>
  <si>
    <t xml:space="preserve">bufetera mecanica de 5 compartimientos </t>
  </si>
  <si>
    <t>refrigerador de 1 puerta</t>
  </si>
  <si>
    <t>refrigerador de 2 puertas</t>
  </si>
  <si>
    <t>Requiere de remediación electrica</t>
  </si>
  <si>
    <t>Requiere de remediación de plomeria</t>
  </si>
  <si>
    <t xml:space="preserve">Procesador de alimentos - stilo tazón </t>
  </si>
  <si>
    <t>Procesador de alimentos - alimentación continua modelo para mesa</t>
  </si>
  <si>
    <t>Procesador de alimentos - alimentación continua modelo para piso</t>
  </si>
  <si>
    <t>Centrifugadora/secadora de ensaladas mecanica</t>
  </si>
  <si>
    <t>Básculas digitales - diferentes capacidades</t>
  </si>
  <si>
    <t xml:space="preserve">Traslademos las Barras de Ensaladas al Paquete de Equipamiento Escolar </t>
  </si>
  <si>
    <t>VBR6WFPKG2</t>
  </si>
  <si>
    <t>La Barra del Paquete de Alimentos Versa de 6 pies Consiste en:</t>
  </si>
  <si>
    <t>VBR6110</t>
  </si>
  <si>
    <t>Barra para Alimentos Versa de 6 pies Modelo Reg. Ht. - Negra</t>
  </si>
  <si>
    <t>VBRR6191</t>
  </si>
  <si>
    <t>Barra para Alimentos Versa de 6 pies con Riel para Bandejas - Gr.Gris</t>
  </si>
  <si>
    <t>CPB1220159</t>
  </si>
  <si>
    <t>Camchiller para Buffet - Cold Blue</t>
  </si>
  <si>
    <t>14PP</t>
  </si>
  <si>
    <t>Bandejas Translucientes de Tamaño completo de 4" de profundidad</t>
  </si>
  <si>
    <t>24PP</t>
  </si>
  <si>
    <t>44PP</t>
  </si>
  <si>
    <t>10PPCH</t>
  </si>
  <si>
    <t xml:space="preserve">Tapa para Bandeja para Alimentos Completamente Transluciente </t>
  </si>
  <si>
    <t>20PPCH</t>
  </si>
  <si>
    <t>Tapa para Bandeja para Alimentos de Tamaño Completo Transluciente</t>
  </si>
  <si>
    <t>40PPCH</t>
  </si>
  <si>
    <t>DIV12135</t>
  </si>
  <si>
    <t>Barra Divisoria de 12" - Color Claro</t>
  </si>
  <si>
    <t>DIV20135</t>
  </si>
  <si>
    <t>Barra Divisoria de 20" - Color Claro</t>
  </si>
  <si>
    <t>9TGS110</t>
  </si>
  <si>
    <t>Pinza Festoneada de 9" - Negra</t>
  </si>
  <si>
    <t>Nombre del Equipo</t>
  </si>
  <si>
    <t>Fabricante</t>
  </si>
  <si>
    <t>Especificaciones</t>
  </si>
  <si>
    <t>Descripciones</t>
  </si>
  <si>
    <t>Cantidad Requerida</t>
  </si>
  <si>
    <t>Costo Estimado</t>
  </si>
  <si>
    <t>Costo de Instalacion</t>
  </si>
  <si>
    <t>Costo de Envio</t>
  </si>
  <si>
    <t>cotizacion 1</t>
  </si>
  <si>
    <t>cotizacion 2</t>
  </si>
  <si>
    <t>cotizacion 3</t>
  </si>
  <si>
    <t>RESUMEN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</si>
</sst>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color theme="1"/>
      <name val="Calibri"/>
    </font>
    <font>
      <b/>
      <sz val="13.0"/>
      <color theme="1"/>
      <name val="Garamond"/>
    </font>
    <font>
      <sz val="13.0"/>
      <color theme="1"/>
      <name val="Garamond"/>
    </font>
    <font>
      <sz val="13.0"/>
      <color theme="1"/>
      <name val="Calibri"/>
    </font>
    <font>
      <b/>
      <sz val="13.0"/>
      <color rgb="FF000000"/>
      <name val="Garamond"/>
    </font>
    <font>
      <sz val="13.0"/>
      <color rgb="FF000000"/>
      <name val="Garamond"/>
    </font>
    <font/>
    <font>
      <b/>
      <i/>
      <sz val="13.0"/>
      <color rgb="FFFF0000"/>
      <name val="Garamond"/>
    </font>
    <font>
      <b/>
      <sz val="12.0"/>
      <color theme="1"/>
      <name val="Garamond"/>
    </font>
    <font>
      <sz val="12.0"/>
      <color theme="1"/>
      <name val="Garamond"/>
    </font>
  </fonts>
  <fills count="11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6699FF"/>
        <bgColor rgb="FF6699FF"/>
      </patternFill>
    </fill>
    <fill>
      <patternFill patternType="solid">
        <fgColor rgb="FFFF7C80"/>
        <bgColor rgb="FFFF7C80"/>
      </patternFill>
    </fill>
    <fill>
      <patternFill patternType="solid">
        <fgColor rgb="FF00CC00"/>
        <bgColor rgb="FF00CC00"/>
      </patternFill>
    </fill>
    <fill>
      <patternFill patternType="solid">
        <fgColor rgb="FF00FFCC"/>
        <bgColor rgb="FF00FFCC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bottom style="thin">
        <color rgb="FF000000"/>
      </bottom>
    </border>
    <border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1" fillId="0" fontId="3" numFmtId="0" xfId="0" applyAlignment="1" applyBorder="1" applyFont="1">
      <alignment shrinkToFit="0" wrapText="1"/>
    </xf>
    <xf borderId="1" fillId="0" fontId="3" numFmtId="0" xfId="0" applyAlignment="1" applyBorder="1" applyFont="1">
      <alignment horizontal="left" shrinkToFit="0" wrapText="1"/>
    </xf>
    <xf borderId="1" fillId="0" fontId="3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horizontal="left" shrinkToFit="0" wrapText="1"/>
    </xf>
    <xf borderId="1" fillId="0" fontId="2" numFmtId="0" xfId="0" applyAlignment="1" applyBorder="1" applyFont="1">
      <alignment horizontal="center" shrinkToFit="0" wrapText="1"/>
    </xf>
    <xf borderId="1" fillId="3" fontId="5" numFmtId="0" xfId="0" applyAlignment="1" applyBorder="1" applyFill="1" applyFont="1">
      <alignment horizontal="center" shrinkToFit="0" wrapText="1"/>
    </xf>
    <xf borderId="1" fillId="0" fontId="2" numFmtId="0" xfId="0" applyAlignment="1" applyBorder="1" applyFont="1">
      <alignment shrinkToFit="0" wrapText="1"/>
    </xf>
    <xf borderId="0" fillId="0" fontId="3" numFmtId="0" xfId="0" applyAlignment="1" applyFont="1">
      <alignment readingOrder="0"/>
    </xf>
    <xf borderId="1" fillId="0" fontId="3" numFmtId="0" xfId="0" applyAlignment="1" applyBorder="1" applyFont="1">
      <alignment horizontal="center" shrinkToFit="0" wrapText="1"/>
    </xf>
    <xf borderId="1" fillId="2" fontId="2" numFmtId="0" xfId="0" applyAlignment="1" applyBorder="1" applyFont="1">
      <alignment shrinkToFit="0" wrapText="1"/>
    </xf>
    <xf borderId="2" fillId="0" fontId="3" numFmtId="0" xfId="0" applyAlignment="1" applyBorder="1" applyFont="1">
      <alignment shrinkToFit="0" wrapText="1"/>
    </xf>
    <xf borderId="0" fillId="0" fontId="5" numFmtId="49" xfId="0" applyAlignment="1" applyFont="1" applyNumberFormat="1">
      <alignment horizontal="left" vertical="top"/>
    </xf>
    <xf borderId="0" fillId="0" fontId="3" numFmtId="0" xfId="0" applyAlignment="1" applyFont="1">
      <alignment vertical="top"/>
    </xf>
    <xf borderId="0" fillId="0" fontId="5" numFmtId="0" xfId="0" applyAlignment="1" applyFont="1">
      <alignment horizontal="left" vertical="top"/>
    </xf>
    <xf borderId="0" fillId="0" fontId="5" numFmtId="0" xfId="0" applyAlignment="1" applyFont="1">
      <alignment horizontal="right" vertical="top"/>
    </xf>
    <xf borderId="0" fillId="0" fontId="3" numFmtId="49" xfId="0" applyAlignment="1" applyFont="1" applyNumberFormat="1">
      <alignment horizontal="right" vertical="top"/>
    </xf>
    <xf borderId="0" fillId="0" fontId="6" numFmtId="49" xfId="0" applyAlignment="1" applyFont="1" applyNumberFormat="1">
      <alignment horizontal="center" shrinkToFit="0" vertical="top" wrapText="1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horizontal="center" vertical="top"/>
    </xf>
    <xf borderId="3" fillId="4" fontId="5" numFmtId="0" xfId="0" applyAlignment="1" applyBorder="1" applyFill="1" applyFont="1">
      <alignment horizontal="center" readingOrder="1" vertical="top"/>
    </xf>
    <xf borderId="4" fillId="0" fontId="7" numFmtId="0" xfId="0" applyBorder="1" applyFont="1"/>
    <xf borderId="5" fillId="5" fontId="5" numFmtId="0" xfId="0" applyAlignment="1" applyBorder="1" applyFill="1" applyFont="1">
      <alignment horizontal="center" readingOrder="1" vertical="top"/>
    </xf>
    <xf borderId="6" fillId="0" fontId="7" numFmtId="0" xfId="0" applyBorder="1" applyFont="1"/>
    <xf borderId="5" fillId="6" fontId="5" numFmtId="0" xfId="0" applyAlignment="1" applyBorder="1" applyFill="1" applyFont="1">
      <alignment horizontal="center" readingOrder="1" vertical="top"/>
    </xf>
    <xf borderId="7" fillId="0" fontId="7" numFmtId="0" xfId="0" applyBorder="1" applyFont="1"/>
    <xf borderId="8" fillId="0" fontId="7" numFmtId="0" xfId="0" applyBorder="1" applyFont="1"/>
    <xf borderId="5" fillId="7" fontId="5" numFmtId="0" xfId="0" applyAlignment="1" applyBorder="1" applyFill="1" applyFont="1">
      <alignment horizontal="center" readingOrder="1" vertical="top"/>
    </xf>
    <xf borderId="5" fillId="8" fontId="6" numFmtId="0" xfId="0" applyAlignment="1" applyBorder="1" applyFill="1" applyFont="1">
      <alignment horizontal="center" vertical="top"/>
    </xf>
    <xf borderId="9" fillId="5" fontId="3" numFmtId="0" xfId="0" applyAlignment="1" applyBorder="1" applyFont="1">
      <alignment vertical="top"/>
    </xf>
    <xf borderId="9" fillId="6" fontId="3" numFmtId="0" xfId="0" applyAlignment="1" applyBorder="1" applyFont="1">
      <alignment vertical="top"/>
    </xf>
    <xf borderId="9" fillId="4" fontId="3" numFmtId="0" xfId="0" applyAlignment="1" applyBorder="1" applyFont="1">
      <alignment vertical="top"/>
    </xf>
    <xf borderId="9" fillId="7" fontId="3" numFmtId="0" xfId="0" applyAlignment="1" applyBorder="1" applyFont="1">
      <alignment vertical="top"/>
    </xf>
    <xf borderId="9" fillId="8" fontId="3" numFmtId="0" xfId="0" applyAlignment="1" applyBorder="1" applyFont="1">
      <alignment vertical="top"/>
    </xf>
    <xf borderId="0" fillId="0" fontId="5" numFmtId="49" xfId="0" applyAlignment="1" applyFont="1" applyNumberFormat="1">
      <alignment horizontal="right" shrinkToFit="0" vertical="top" wrapText="1"/>
    </xf>
    <xf borderId="0" fillId="0" fontId="5" numFmtId="0" xfId="0" applyAlignment="1" applyFont="1">
      <alignment horizontal="left" readingOrder="1" vertical="top"/>
    </xf>
    <xf borderId="0" fillId="0" fontId="5" numFmtId="0" xfId="0" applyAlignment="1" applyFont="1">
      <alignment horizontal="right" readingOrder="1" vertical="top"/>
    </xf>
    <xf borderId="9" fillId="5" fontId="5" numFmtId="0" xfId="0" applyAlignment="1" applyBorder="1" applyFont="1">
      <alignment horizontal="center" readingOrder="1" vertical="top"/>
    </xf>
    <xf borderId="9" fillId="6" fontId="5" numFmtId="0" xfId="0" applyAlignment="1" applyBorder="1" applyFont="1">
      <alignment horizontal="center" readingOrder="1" vertical="top"/>
    </xf>
    <xf borderId="9" fillId="4" fontId="5" numFmtId="0" xfId="0" applyAlignment="1" applyBorder="1" applyFont="1">
      <alignment horizontal="center" readingOrder="1" vertical="top"/>
    </xf>
    <xf borderId="9" fillId="7" fontId="5" numFmtId="0" xfId="0" applyAlignment="1" applyBorder="1" applyFont="1">
      <alignment horizontal="center" readingOrder="1" vertical="top"/>
    </xf>
    <xf borderId="9" fillId="8" fontId="5" numFmtId="0" xfId="0" applyAlignment="1" applyBorder="1" applyFont="1">
      <alignment horizontal="center" readingOrder="1" vertical="top"/>
    </xf>
    <xf borderId="1" fillId="0" fontId="6" numFmtId="49" xfId="0" applyAlignment="1" applyBorder="1" applyFont="1" applyNumberFormat="1">
      <alignment horizontal="right" shrinkToFit="0" vertical="top" wrapText="1"/>
    </xf>
    <xf borderId="1" fillId="0" fontId="6" numFmtId="0" xfId="0" applyAlignment="1" applyBorder="1" applyFont="1">
      <alignment horizontal="left" readingOrder="1" shrinkToFit="0" vertical="top" wrapText="1"/>
    </xf>
    <xf borderId="1" fillId="0" fontId="6" numFmtId="0" xfId="0" applyAlignment="1" applyBorder="1" applyFont="1">
      <alignment horizontal="right" readingOrder="1" shrinkToFit="0" vertical="top" wrapText="1"/>
    </xf>
    <xf borderId="1" fillId="5" fontId="6" numFmtId="3" xfId="0" applyAlignment="1" applyBorder="1" applyFont="1" applyNumberFormat="1">
      <alignment horizontal="right" vertical="top"/>
    </xf>
    <xf borderId="1" fillId="6" fontId="6" numFmtId="3" xfId="0" applyAlignment="1" applyBorder="1" applyFont="1" applyNumberFormat="1">
      <alignment horizontal="right" vertical="top"/>
    </xf>
    <xf borderId="1" fillId="4" fontId="6" numFmtId="3" xfId="0" applyAlignment="1" applyBorder="1" applyFont="1" applyNumberFormat="1">
      <alignment horizontal="right" vertical="top"/>
    </xf>
    <xf borderId="1" fillId="7" fontId="6" numFmtId="3" xfId="0" applyAlignment="1" applyBorder="1" applyFont="1" applyNumberFormat="1">
      <alignment horizontal="right" vertical="top"/>
    </xf>
    <xf borderId="1" fillId="8" fontId="3" numFmtId="1" xfId="0" applyAlignment="1" applyBorder="1" applyFont="1" applyNumberFormat="1">
      <alignment vertical="top"/>
    </xf>
    <xf borderId="1" fillId="4" fontId="3" numFmtId="1" xfId="0" applyAlignment="1" applyBorder="1" applyFont="1" applyNumberFormat="1">
      <alignment vertical="top"/>
    </xf>
    <xf borderId="0" fillId="0" fontId="6" numFmtId="49" xfId="0" applyAlignment="1" applyFont="1" applyNumberFormat="1">
      <alignment horizontal="right" shrinkToFit="0" vertical="top" wrapText="1"/>
    </xf>
    <xf borderId="0" fillId="0" fontId="6" numFmtId="0" xfId="0" applyAlignment="1" applyFont="1">
      <alignment horizontal="left" readingOrder="1" shrinkToFit="0" vertical="top" wrapText="1"/>
    </xf>
    <xf borderId="9" fillId="8" fontId="3" numFmtId="1" xfId="0" applyAlignment="1" applyBorder="1" applyFont="1" applyNumberFormat="1">
      <alignment vertical="top"/>
    </xf>
    <xf borderId="0" fillId="0" fontId="6" numFmtId="0" xfId="0" applyAlignment="1" applyFont="1">
      <alignment horizontal="right" readingOrder="1" shrinkToFit="0" vertical="top" wrapText="1"/>
    </xf>
    <xf borderId="1" fillId="0" fontId="2" numFmtId="0" xfId="0" applyAlignment="1" applyBorder="1" applyFont="1">
      <alignment horizontal="center"/>
    </xf>
    <xf borderId="0" fillId="0" fontId="3" numFmtId="0" xfId="0" applyFont="1"/>
    <xf borderId="1" fillId="0" fontId="3" numFmtId="0" xfId="0" applyBorder="1" applyFont="1"/>
    <xf borderId="0" fillId="9" fontId="6" numFmtId="0" xfId="0" applyAlignment="1" applyFill="1" applyFont="1">
      <alignment horizontal="left"/>
    </xf>
    <xf borderId="10" fillId="0" fontId="2" numFmtId="0" xfId="0" applyAlignment="1" applyBorder="1" applyFont="1">
      <alignment horizontal="center"/>
    </xf>
    <xf borderId="11" fillId="0" fontId="7" numFmtId="0" xfId="0" applyBorder="1" applyFont="1"/>
    <xf borderId="12" fillId="0" fontId="7" numFmtId="0" xfId="0" applyBorder="1" applyFont="1"/>
    <xf borderId="13" fillId="0" fontId="2" numFmtId="0" xfId="0" applyBorder="1" applyFont="1"/>
    <xf borderId="1" fillId="0" fontId="8" numFmtId="0" xfId="0" applyBorder="1" applyFont="1"/>
    <xf borderId="14" fillId="0" fontId="3" numFmtId="0" xfId="0" applyBorder="1" applyFont="1"/>
    <xf borderId="13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" fillId="0" fontId="9" numFmtId="0" xfId="0" applyAlignment="1" applyBorder="1" applyFont="1">
      <alignment horizontal="center" shrinkToFit="0" wrapText="1"/>
    </xf>
    <xf borderId="0" fillId="0" fontId="10" numFmtId="0" xfId="0" applyFont="1"/>
    <xf borderId="1" fillId="0" fontId="10" numFmtId="0" xfId="0" applyBorder="1" applyFont="1"/>
    <xf borderId="1" fillId="0" fontId="10" numFmtId="2" xfId="0" applyBorder="1" applyFont="1" applyNumberFormat="1"/>
    <xf borderId="1" fillId="0" fontId="9" numFmtId="0" xfId="0" applyBorder="1" applyFont="1"/>
    <xf borderId="1" fillId="10" fontId="10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8.86"/>
  </cols>
  <sheetData>
    <row r="1" ht="13.5" customHeight="1">
      <c r="A1" s="1" t="s">
        <v>0</v>
      </c>
    </row>
    <row r="2" ht="13.5" customHeight="1">
      <c r="A2" s="1" t="s">
        <v>1</v>
      </c>
    </row>
    <row r="3" ht="13.5" customHeight="1">
      <c r="A3" s="1" t="s">
        <v>2</v>
      </c>
    </row>
    <row r="4" ht="13.5" customHeight="1">
      <c r="A4" s="1" t="s">
        <v>3</v>
      </c>
    </row>
    <row r="5" ht="13.5" customHeight="1"/>
    <row r="6" ht="13.5" customHeight="1">
      <c r="A6" s="1" t="s">
        <v>4</v>
      </c>
    </row>
    <row r="7" ht="13.5" customHeight="1">
      <c r="A7" s="1" t="s">
        <v>5</v>
      </c>
    </row>
    <row r="8" ht="13.5" customHeight="1">
      <c r="A8" s="1" t="s">
        <v>6</v>
      </c>
    </row>
    <row r="9" ht="13.5" customHeight="1">
      <c r="A9" s="1" t="s">
        <v>7</v>
      </c>
    </row>
    <row r="10" ht="13.5" customHeight="1">
      <c r="A10" s="1" t="s">
        <v>8</v>
      </c>
    </row>
    <row r="11" ht="13.5" customHeight="1">
      <c r="A11" s="1" t="s">
        <v>9</v>
      </c>
    </row>
    <row r="12" ht="13.5" customHeight="1">
      <c r="A12" s="1" t="s">
        <v>10</v>
      </c>
    </row>
    <row r="13" ht="13.5" customHeight="1">
      <c r="A13" s="1" t="s">
        <v>11</v>
      </c>
    </row>
    <row r="14" ht="13.5" customHeight="1">
      <c r="A14" s="1" t="s">
        <v>12</v>
      </c>
    </row>
    <row r="15" ht="13.5" customHeight="1">
      <c r="A15" s="1" t="s">
        <v>13</v>
      </c>
    </row>
    <row r="16" ht="13.5" customHeight="1">
      <c r="A16" s="1" t="s">
        <v>14</v>
      </c>
    </row>
    <row r="17" ht="13.5" customHeight="1">
      <c r="A17" s="1" t="s">
        <v>15</v>
      </c>
    </row>
    <row r="18" ht="13.5" customHeight="1">
      <c r="A18" s="1" t="s">
        <v>16</v>
      </c>
    </row>
    <row r="19" ht="13.5" customHeight="1">
      <c r="A19" s="1" t="s">
        <v>17</v>
      </c>
    </row>
    <row r="20" ht="13.5" customHeight="1">
      <c r="A20" s="1" t="s">
        <v>18</v>
      </c>
    </row>
    <row r="21" ht="13.5" customHeight="1"/>
    <row r="22" ht="13.5" customHeight="1">
      <c r="A22" s="1" t="s">
        <v>19</v>
      </c>
    </row>
    <row r="23" ht="13.5" customHeight="1">
      <c r="A23" s="1" t="s">
        <v>20</v>
      </c>
    </row>
    <row r="24" ht="13.5" customHeight="1"/>
    <row r="25" ht="13.5" customHeight="1">
      <c r="A25" s="1" t="s">
        <v>21</v>
      </c>
    </row>
    <row r="26" ht="13.5" customHeight="1">
      <c r="A26" s="1" t="s">
        <v>22</v>
      </c>
    </row>
    <row r="27" ht="13.5" customHeight="1">
      <c r="A27" s="1" t="s">
        <v>23</v>
      </c>
    </row>
    <row r="28" ht="13.5" customHeight="1">
      <c r="A28" s="1" t="s">
        <v>24</v>
      </c>
    </row>
    <row r="29" ht="13.5" customHeight="1"/>
    <row r="30" ht="13.5" customHeight="1">
      <c r="A30" s="1" t="s">
        <v>25</v>
      </c>
    </row>
    <row r="31" ht="13.5" customHeight="1">
      <c r="A31" s="1" t="s">
        <v>26</v>
      </c>
    </row>
    <row r="32" ht="13.5" customHeight="1">
      <c r="A32" s="1" t="s">
        <v>27</v>
      </c>
    </row>
    <row r="33" ht="13.5" customHeight="1">
      <c r="A33" s="1" t="s">
        <v>28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printOptions/>
  <pageMargins bottom="0.75" footer="0.0" header="0.0" left="0.7" right="0.7" top="1.5"/>
  <pageSetup scale="96" orientation="landscape"/>
  <headerFooter>
    <oddHeader>&amp;L000000_x000D__x000D__x000D__x000D_SALAD BAR SITE ASSESSMENT TOOL: OVERVIEW&amp;R000000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71"/>
    <col customWidth="1" min="2" max="2" width="42.29"/>
    <col customWidth="1" min="3" max="3" width="44.43"/>
    <col customWidth="1" min="4" max="23" width="8.86"/>
  </cols>
  <sheetData>
    <row r="1" ht="31.5" customHeight="1">
      <c r="A1" s="2" t="s">
        <v>29</v>
      </c>
      <c r="B1" s="2" t="s">
        <v>30</v>
      </c>
      <c r="C1" s="2" t="s">
        <v>31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1.5" customHeight="1">
      <c r="A2" s="3" t="s">
        <v>32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1.5" customHeight="1">
      <c r="A3" s="3" t="s">
        <v>33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1.5" customHeight="1">
      <c r="A4" s="3" t="s">
        <v>34</v>
      </c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1.5" customHeight="1">
      <c r="A5" s="3" t="s">
        <v>35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1.5" customHeight="1">
      <c r="A6" s="3" t="s">
        <v>36</v>
      </c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1.5" customHeight="1">
      <c r="A7" s="3" t="s">
        <v>37</v>
      </c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1.5" customHeight="1">
      <c r="A8" s="3" t="s">
        <v>38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1.5" customHeight="1">
      <c r="A9" s="3" t="s">
        <v>39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1.5" customHeight="1">
      <c r="A10" s="3" t="s">
        <v>40</v>
      </c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1.5" customHeight="1">
      <c r="A11" s="3" t="s">
        <v>41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1.5" customHeight="1">
      <c r="A12" s="3" t="s">
        <v>42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1.5" customHeight="1">
      <c r="A13" s="3" t="s">
        <v>43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1.5" customHeight="1">
      <c r="A14" s="2" t="s">
        <v>44</v>
      </c>
      <c r="B14" s="2" t="s">
        <v>30</v>
      </c>
      <c r="C14" s="2" t="s">
        <v>31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1.5" customHeight="1">
      <c r="A15" s="5" t="s">
        <v>45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1.5" customHeight="1">
      <c r="A16" s="5" t="s">
        <v>46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31.5" customHeight="1">
      <c r="A17" s="5" t="s">
        <v>47</v>
      </c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1.5" customHeight="1">
      <c r="A18" s="2" t="s">
        <v>48</v>
      </c>
      <c r="B18" s="2" t="s">
        <v>30</v>
      </c>
      <c r="C18" s="2" t="s">
        <v>31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1.5" customHeight="1">
      <c r="A19" s="5" t="s">
        <v>49</v>
      </c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1.5" customHeight="1">
      <c r="A20" s="5" t="s">
        <v>50</v>
      </c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1.5" customHeight="1">
      <c r="A21" s="2" t="s">
        <v>51</v>
      </c>
      <c r="B21" s="2" t="s">
        <v>52</v>
      </c>
      <c r="C21" s="2" t="s">
        <v>31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1.5" customHeight="1">
      <c r="A22" s="5" t="s">
        <v>53</v>
      </c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1.5" customHeight="1">
      <c r="A23" s="5" t="s">
        <v>54</v>
      </c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1.5" customHeight="1">
      <c r="A24" s="5" t="s">
        <v>55</v>
      </c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1.5" customHeight="1">
      <c r="A25" s="5" t="s">
        <v>56</v>
      </c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48.0" customHeight="1">
      <c r="A26" s="5" t="s">
        <v>57</v>
      </c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45.75" customHeight="1">
      <c r="A27" s="5" t="s">
        <v>58</v>
      </c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1.5" customHeight="1">
      <c r="A28" s="2" t="s">
        <v>59</v>
      </c>
      <c r="B28" s="2" t="s">
        <v>30</v>
      </c>
      <c r="C28" s="2" t="s">
        <v>31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1.5" customHeight="1">
      <c r="A29" s="5" t="s">
        <v>60</v>
      </c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31.5" customHeight="1">
      <c r="A30" s="5" t="s">
        <v>61</v>
      </c>
      <c r="B30" s="6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1.5" customHeight="1">
      <c r="A31" s="5" t="s">
        <v>62</v>
      </c>
      <c r="B31" s="7"/>
      <c r="C31" s="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1.5" customHeight="1">
      <c r="A32" s="3" t="s">
        <v>63</v>
      </c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31.5" customHeight="1">
      <c r="A33" s="2" t="s">
        <v>64</v>
      </c>
      <c r="B33" s="2" t="s">
        <v>30</v>
      </c>
      <c r="C33" s="2" t="s">
        <v>31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1.5" customHeight="1">
      <c r="A34" s="5" t="s">
        <v>65</v>
      </c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48.0" customHeight="1">
      <c r="A35" s="5" t="s">
        <v>66</v>
      </c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31.5" customHeight="1">
      <c r="A36" s="5" t="s">
        <v>67</v>
      </c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1.5" customHeight="1">
      <c r="A37" s="5" t="s">
        <v>68</v>
      </c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1.5" customHeight="1">
      <c r="A38" s="5" t="s">
        <v>69</v>
      </c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31.5" customHeight="1">
      <c r="A39" s="5" t="s">
        <v>70</v>
      </c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31.5" customHeight="1">
      <c r="A40" s="5" t="s">
        <v>71</v>
      </c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31.5" customHeight="1">
      <c r="A41" s="2" t="s">
        <v>72</v>
      </c>
      <c r="B41" s="8" t="s">
        <v>30</v>
      </c>
      <c r="C41" s="2" t="s">
        <v>31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31.5" customHeight="1">
      <c r="A42" s="5" t="s">
        <v>73</v>
      </c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31.5" customHeight="1">
      <c r="A43" s="5" t="s">
        <v>74</v>
      </c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31.5" customHeight="1">
      <c r="A44" s="5" t="s">
        <v>75</v>
      </c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31.5" customHeight="1">
      <c r="A45" s="5" t="s">
        <v>76</v>
      </c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31.5" customHeight="1">
      <c r="A46" s="2" t="s">
        <v>77</v>
      </c>
      <c r="B46" s="8" t="s">
        <v>30</v>
      </c>
      <c r="C46" s="2" t="s">
        <v>31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48.75" customHeight="1">
      <c r="A47" s="3" t="s">
        <v>78</v>
      </c>
      <c r="B47" s="6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31.5" customHeight="1">
      <c r="A48" s="5" t="s">
        <v>79</v>
      </c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31.5" customHeight="1">
      <c r="A49" s="5" t="s">
        <v>80</v>
      </c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31.5" customHeight="1">
      <c r="A50" s="5" t="s">
        <v>81</v>
      </c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31.5" customHeight="1">
      <c r="A51" s="5" t="s">
        <v>82</v>
      </c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66.75" customHeight="1">
      <c r="A52" s="8" t="s">
        <v>83</v>
      </c>
      <c r="B52" s="8" t="s">
        <v>30</v>
      </c>
      <c r="C52" s="2" t="s">
        <v>31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31.5" customHeight="1">
      <c r="A53" s="3" t="s">
        <v>84</v>
      </c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31.5" customHeight="1">
      <c r="A54" s="5" t="s">
        <v>85</v>
      </c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31.5" customHeight="1">
      <c r="A55" s="3" t="s">
        <v>86</v>
      </c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31.5" customHeight="1">
      <c r="A56" s="5" t="s">
        <v>87</v>
      </c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31.5" customHeight="1">
      <c r="A57" s="5" t="s">
        <v>88</v>
      </c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45.75" customHeight="1">
      <c r="A58" s="5" t="s">
        <v>89</v>
      </c>
      <c r="B58" s="6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31.5" customHeight="1">
      <c r="A59" s="10" t="s">
        <v>90</v>
      </c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31.5" customHeight="1">
      <c r="A60" s="2" t="s">
        <v>91</v>
      </c>
      <c r="B60" s="8" t="s">
        <v>30</v>
      </c>
      <c r="C60" s="2" t="s">
        <v>31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31.5" customHeight="1">
      <c r="A61" s="5" t="s">
        <v>92</v>
      </c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31.5" customHeight="1">
      <c r="A62" s="5" t="s">
        <v>93</v>
      </c>
      <c r="B62" s="6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31.5" customHeight="1">
      <c r="A63" s="5" t="s">
        <v>94</v>
      </c>
      <c r="B63" s="6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31.5" customHeight="1">
      <c r="A64" s="5" t="s">
        <v>95</v>
      </c>
      <c r="B64" s="6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31.5" customHeight="1">
      <c r="A65" s="5" t="s">
        <v>96</v>
      </c>
      <c r="B65" s="6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31.5" customHeight="1">
      <c r="A66" s="5" t="s">
        <v>97</v>
      </c>
      <c r="B66" s="6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31.5" customHeight="1">
      <c r="A67" s="8" t="s">
        <v>98</v>
      </c>
      <c r="B67" s="8" t="s">
        <v>30</v>
      </c>
      <c r="C67" s="2" t="s">
        <v>31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31.5" customHeight="1">
      <c r="A68" s="5" t="s">
        <v>99</v>
      </c>
      <c r="B68" s="6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63.75" customHeight="1">
      <c r="A69" s="5" t="s">
        <v>100</v>
      </c>
      <c r="B69" s="6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31.5" customHeight="1">
      <c r="A70" s="5" t="s">
        <v>101</v>
      </c>
      <c r="B70" s="6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31.5" customHeight="1">
      <c r="A71" s="5" t="s">
        <v>102</v>
      </c>
      <c r="B71" s="6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31.5" customHeight="1">
      <c r="A72" s="5" t="s">
        <v>103</v>
      </c>
      <c r="B72" s="6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31.5" customHeight="1">
      <c r="A73" s="2" t="s">
        <v>104</v>
      </c>
      <c r="B73" s="8" t="s">
        <v>30</v>
      </c>
      <c r="C73" s="2" t="s">
        <v>31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31.5" customHeight="1">
      <c r="A74" s="5" t="s">
        <v>105</v>
      </c>
      <c r="B74" s="6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31.5" customHeight="1">
      <c r="A75" s="5" t="s">
        <v>106</v>
      </c>
      <c r="B75" s="6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31.5" customHeight="1">
      <c r="A76" s="5" t="s">
        <v>107</v>
      </c>
      <c r="B76" s="6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31.5" customHeight="1">
      <c r="A77" s="5" t="s">
        <v>108</v>
      </c>
      <c r="B77" s="6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31.5" customHeight="1">
      <c r="A78" s="5" t="s">
        <v>109</v>
      </c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31.5" customHeight="1">
      <c r="A79" s="5" t="s">
        <v>110</v>
      </c>
      <c r="B79" s="6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31.5" customHeight="1">
      <c r="A80" s="5" t="s">
        <v>111</v>
      </c>
      <c r="B80" s="6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31.5" customHeight="1">
      <c r="A81" s="5" t="s">
        <v>112</v>
      </c>
      <c r="B81" s="6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31.5" customHeight="1">
      <c r="A82" s="5" t="s">
        <v>113</v>
      </c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31.5" customHeight="1">
      <c r="A83" s="5" t="s">
        <v>114</v>
      </c>
      <c r="B83" s="6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31.5" customHeight="1">
      <c r="A84" s="5" t="s">
        <v>115</v>
      </c>
      <c r="B84" s="6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31.5" customHeight="1">
      <c r="A85" s="2" t="s">
        <v>116</v>
      </c>
      <c r="B85" s="8" t="s">
        <v>30</v>
      </c>
      <c r="C85" s="2" t="s">
        <v>31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45.75" customHeight="1">
      <c r="A86" s="5" t="s">
        <v>117</v>
      </c>
      <c r="B86" s="6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31.5" customHeight="1">
      <c r="A87" s="5" t="s">
        <v>118</v>
      </c>
      <c r="B87" s="6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31.5" customHeight="1">
      <c r="A88" s="5" t="s">
        <v>119</v>
      </c>
      <c r="B88" s="6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31.5" customHeight="1">
      <c r="A89" s="2" t="s">
        <v>120</v>
      </c>
      <c r="B89" s="8" t="s">
        <v>30</v>
      </c>
      <c r="C89" s="2" t="s">
        <v>31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31.5" customHeight="1">
      <c r="A90" s="5" t="s">
        <v>121</v>
      </c>
      <c r="B90" s="6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31.5" customHeight="1">
      <c r="A91" s="5" t="s">
        <v>122</v>
      </c>
      <c r="B91" s="6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9.5" customHeight="1">
      <c r="A92" s="3"/>
      <c r="B92" s="6"/>
      <c r="C92" s="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9.5" customHeight="1">
      <c r="A93" s="3"/>
      <c r="B93" s="6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9.5" customHeight="1">
      <c r="A94" s="3"/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9.5" customHeight="1">
      <c r="A95" s="3"/>
      <c r="B95" s="6"/>
      <c r="C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9.5" customHeight="1">
      <c r="A96" s="3"/>
      <c r="B96" s="6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9.5" customHeight="1">
      <c r="A97" s="3"/>
      <c r="B97" s="6"/>
      <c r="C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9.5" customHeight="1">
      <c r="A98" s="3"/>
      <c r="B98" s="6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9.5" customHeight="1">
      <c r="A99" s="3"/>
      <c r="B99" s="6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9.5" customHeight="1">
      <c r="A100" s="3"/>
      <c r="B100" s="6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9.5" customHeight="1">
      <c r="A101" s="3"/>
      <c r="B101" s="6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9.5" customHeight="1">
      <c r="A102" s="3"/>
      <c r="B102" s="6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9.5" customHeight="1">
      <c r="A103" s="3"/>
      <c r="B103" s="6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9.5" customHeight="1">
      <c r="A104" s="3"/>
      <c r="B104" s="6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9.5" customHeight="1">
      <c r="A105" s="3"/>
      <c r="B105" s="6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9.5" customHeight="1">
      <c r="A106" s="3"/>
      <c r="B106" s="6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9.5" customHeight="1">
      <c r="A107" s="3"/>
      <c r="B107" s="6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9.5" customHeight="1">
      <c r="A108" s="3"/>
      <c r="B108" s="6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9.5" customHeight="1">
      <c r="A109" s="3"/>
      <c r="B109" s="6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A110" s="3"/>
      <c r="B110" s="6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9.5" customHeight="1">
      <c r="A111" s="3"/>
      <c r="B111" s="6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9.5" customHeight="1">
      <c r="A112" s="3"/>
      <c r="B112" s="6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9.5" customHeight="1">
      <c r="A113" s="3"/>
      <c r="B113" s="6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9.5" customHeight="1">
      <c r="A114" s="3"/>
      <c r="B114" s="6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9.5" customHeight="1">
      <c r="A115" s="3"/>
      <c r="B115" s="6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9.5" customHeight="1">
      <c r="A116" s="3"/>
      <c r="B116" s="6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9.5" customHeight="1">
      <c r="A117" s="3"/>
      <c r="B117" s="6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9.5" customHeight="1">
      <c r="A118" s="3"/>
      <c r="B118" s="6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9.5" customHeight="1">
      <c r="A119" s="3"/>
      <c r="B119" s="6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6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6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6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6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6"/>
      <c r="C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6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6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6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6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6"/>
      <c r="C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6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6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6"/>
      <c r="C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6"/>
      <c r="C133" s="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6"/>
      <c r="C134" s="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6"/>
      <c r="C135" s="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6"/>
      <c r="C136" s="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6"/>
      <c r="C137" s="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6"/>
      <c r="C138" s="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6"/>
      <c r="C139" s="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6"/>
      <c r="C140" s="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6"/>
      <c r="C141" s="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6"/>
      <c r="C142" s="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6"/>
      <c r="C143" s="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6"/>
      <c r="C144" s="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6"/>
      <c r="C145" s="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6"/>
      <c r="C146" s="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6"/>
      <c r="C147" s="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6"/>
      <c r="C148" s="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6"/>
      <c r="C149" s="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6"/>
      <c r="C150" s="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6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6"/>
      <c r="C152" s="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6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6"/>
      <c r="C154" s="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6"/>
      <c r="C155" s="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6"/>
      <c r="C156" s="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6"/>
      <c r="C157" s="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6"/>
      <c r="C158" s="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6"/>
      <c r="C159" s="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6"/>
      <c r="C160" s="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6"/>
      <c r="C161" s="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6"/>
      <c r="C162" s="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6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6"/>
      <c r="C164" s="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6"/>
      <c r="C165" s="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6"/>
      <c r="C166" s="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6"/>
      <c r="C167" s="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6"/>
      <c r="C168" s="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6"/>
      <c r="C169" s="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6"/>
      <c r="C170" s="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6"/>
      <c r="C171" s="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6"/>
      <c r="C172" s="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6"/>
      <c r="C173" s="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6"/>
      <c r="C174" s="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6"/>
      <c r="C175" s="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6"/>
      <c r="C176" s="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6"/>
      <c r="C177" s="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6"/>
      <c r="C178" s="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6"/>
      <c r="C179" s="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6"/>
      <c r="C180" s="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6"/>
      <c r="C181" s="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6"/>
      <c r="C182" s="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6"/>
      <c r="C183" s="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6"/>
      <c r="C184" s="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6"/>
      <c r="C185" s="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6"/>
      <c r="C186" s="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6"/>
      <c r="C187" s="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6"/>
      <c r="C188" s="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6"/>
      <c r="C189" s="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6"/>
      <c r="C190" s="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6"/>
      <c r="C191" s="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6"/>
      <c r="C192" s="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6"/>
      <c r="C193" s="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6"/>
      <c r="C194" s="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6"/>
      <c r="C195" s="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6"/>
      <c r="C196" s="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6"/>
      <c r="C197" s="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6"/>
      <c r="C198" s="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6"/>
      <c r="C199" s="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6"/>
      <c r="C200" s="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6"/>
      <c r="C201" s="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6"/>
      <c r="C202" s="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6"/>
      <c r="C203" s="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6"/>
      <c r="C204" s="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6"/>
      <c r="C205" s="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6"/>
      <c r="C206" s="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6"/>
      <c r="C207" s="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6"/>
      <c r="C208" s="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6"/>
      <c r="C209" s="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6"/>
      <c r="C210" s="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6"/>
      <c r="C211" s="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6"/>
      <c r="C212" s="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6"/>
      <c r="C213" s="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6"/>
      <c r="C214" s="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6"/>
      <c r="C215" s="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6"/>
      <c r="C216" s="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6"/>
      <c r="C217" s="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6"/>
      <c r="C218" s="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6"/>
      <c r="C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6"/>
      <c r="C220" s="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6"/>
      <c r="C221" s="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6"/>
      <c r="C222" s="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6"/>
      <c r="C223" s="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6"/>
      <c r="C224" s="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6"/>
      <c r="C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6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6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6"/>
      <c r="C228" s="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6"/>
      <c r="C229" s="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6"/>
      <c r="C230" s="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6"/>
      <c r="C231" s="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6"/>
      <c r="C232" s="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6"/>
      <c r="C233" s="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6"/>
      <c r="C234" s="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6"/>
      <c r="C235" s="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6"/>
      <c r="C236" s="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6"/>
      <c r="C237" s="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6"/>
      <c r="C238" s="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6"/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6"/>
      <c r="C240" s="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6"/>
      <c r="C241" s="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6"/>
      <c r="C242" s="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6"/>
      <c r="C243" s="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6"/>
      <c r="C244" s="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6"/>
      <c r="C245" s="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6"/>
      <c r="C246" s="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6"/>
      <c r="C247" s="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6"/>
      <c r="C248" s="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6"/>
      <c r="C249" s="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6"/>
      <c r="C250" s="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6"/>
      <c r="C251" s="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6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6"/>
      <c r="C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6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6"/>
      <c r="C255" s="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6"/>
      <c r="C256" s="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6"/>
      <c r="C257" s="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6"/>
      <c r="C258" s="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6"/>
      <c r="C259" s="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6"/>
      <c r="C260" s="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6"/>
      <c r="C261" s="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6"/>
      <c r="C262" s="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6"/>
      <c r="C263" s="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6"/>
      <c r="C264" s="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6"/>
      <c r="C265" s="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6"/>
      <c r="C266" s="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6"/>
      <c r="C267" s="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6"/>
      <c r="C268" s="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6"/>
      <c r="C269" s="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6"/>
      <c r="C270" s="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6"/>
      <c r="C271" s="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6"/>
      <c r="C272" s="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6"/>
      <c r="C273" s="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6"/>
      <c r="C274" s="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6"/>
      <c r="C275" s="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6"/>
      <c r="C276" s="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6"/>
      <c r="C277" s="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6"/>
      <c r="C278" s="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6"/>
      <c r="C279" s="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6"/>
      <c r="C280" s="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6"/>
      <c r="C281" s="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6"/>
      <c r="C282" s="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6"/>
      <c r="C283" s="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6"/>
      <c r="C284" s="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6"/>
      <c r="C285" s="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6"/>
      <c r="C286" s="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6"/>
      <c r="C287" s="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6"/>
      <c r="C288" s="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6"/>
      <c r="C289" s="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6"/>
      <c r="C290" s="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6"/>
      <c r="C291" s="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/>
  <pageMargins bottom="0.75" footer="0.0" header="0.0" left="0.7" right="0.7" top="1.5"/>
  <pageSetup orientation="landscape"/>
  <headerFooter>
    <oddHeader>&amp;L000000 SALAD BAR SITE ASSESSMENT TOOL: SAMPLE SITE AUDIT &amp;R000000</oddHeader>
  </headerFooter>
  <rowBreaks count="6" manualBreakCount="6">
    <brk id="66" man="1"/>
    <brk id="51" man="1"/>
    <brk id="84" man="1"/>
    <brk id="40" man="1"/>
    <brk id="27" man="1"/>
    <brk id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52.86"/>
    <col customWidth="1" min="3" max="3" width="62.0"/>
    <col customWidth="1" min="4" max="4" width="6.0"/>
    <col customWidth="1" min="5" max="23" width="8.86"/>
  </cols>
  <sheetData>
    <row r="1" ht="31.5" customHeight="1">
      <c r="A1" s="12" t="s">
        <v>123</v>
      </c>
      <c r="B1" s="2" t="s">
        <v>30</v>
      </c>
      <c r="C1" s="2" t="s">
        <v>31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1.5" customHeight="1">
      <c r="A2" s="3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1.5" customHeight="1">
      <c r="A3" s="3" t="s">
        <v>125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1.5" customHeight="1">
      <c r="A4" s="3" t="s">
        <v>126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1.5" customHeight="1">
      <c r="A5" s="3" t="s">
        <v>127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1.5" customHeight="1">
      <c r="A6" s="12" t="s">
        <v>128</v>
      </c>
      <c r="B6" s="2" t="s">
        <v>30</v>
      </c>
      <c r="C6" s="2" t="s">
        <v>31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1.5" customHeight="1">
      <c r="A7" s="3" t="s">
        <v>129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1.5" customHeight="1">
      <c r="A8" s="12" t="s">
        <v>59</v>
      </c>
      <c r="B8" s="2" t="s">
        <v>30</v>
      </c>
      <c r="C8" s="2" t="s">
        <v>31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1.5" customHeight="1">
      <c r="A9" s="5" t="s">
        <v>60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1.5" customHeight="1">
      <c r="A10" s="5" t="s">
        <v>61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1.5" customHeight="1">
      <c r="A11" s="5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1.5" customHeight="1">
      <c r="A12" s="5" t="s">
        <v>130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1.5" customHeight="1">
      <c r="A13" s="2" t="s">
        <v>51</v>
      </c>
      <c r="B13" s="2" t="s">
        <v>30</v>
      </c>
      <c r="C13" s="2" t="s">
        <v>31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1.5" customHeight="1">
      <c r="A14" s="5" t="s">
        <v>53</v>
      </c>
      <c r="B14" s="3"/>
      <c r="C14" s="3"/>
      <c r="D14" s="1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1.5" customHeight="1">
      <c r="A15" s="5" t="s">
        <v>54</v>
      </c>
      <c r="B15" s="3"/>
      <c r="C15" s="3"/>
      <c r="D15" s="1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1.5" customHeight="1">
      <c r="A16" s="5" t="s">
        <v>55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31.5" customHeight="1">
      <c r="A17" s="5" t="s">
        <v>56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1.5" customHeight="1">
      <c r="A18" s="2" t="s">
        <v>64</v>
      </c>
      <c r="B18" s="2" t="s">
        <v>30</v>
      </c>
      <c r="C18" s="2" t="s">
        <v>31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1.5" customHeight="1">
      <c r="A19" s="5" t="s">
        <v>131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1.5" customHeight="1">
      <c r="A20" s="5" t="s">
        <v>66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1.5" customHeight="1">
      <c r="A21" s="5" t="s">
        <v>132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1.5" customHeight="1">
      <c r="A22" s="5" t="s">
        <v>133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1.5" customHeight="1">
      <c r="A23" s="5" t="s">
        <v>134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1.5" customHeight="1">
      <c r="A24" s="12" t="s">
        <v>135</v>
      </c>
      <c r="B24" s="2" t="s">
        <v>30</v>
      </c>
      <c r="C24" s="2" t="s">
        <v>31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49.5" customHeight="1">
      <c r="A25" s="5" t="s">
        <v>136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31.5" customHeight="1">
      <c r="A26" s="5" t="s">
        <v>137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1.5" customHeight="1">
      <c r="A27" s="5" t="s">
        <v>138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1.5" customHeight="1">
      <c r="A28" s="12" t="s">
        <v>104</v>
      </c>
      <c r="B28" s="2" t="s">
        <v>30</v>
      </c>
      <c r="C28" s="2" t="s">
        <v>31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1.5" customHeight="1">
      <c r="A29" s="5" t="s">
        <v>109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31.5" customHeight="1">
      <c r="A30" s="5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1.5" customHeight="1">
      <c r="A31" s="5" t="s">
        <v>111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1.5" customHeight="1">
      <c r="A32" s="5" t="s">
        <v>139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31.5" customHeight="1">
      <c r="A33" s="5" t="s">
        <v>113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1.5" customHeight="1">
      <c r="A34" s="5" t="s">
        <v>140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31.5" customHeight="1">
      <c r="A35" s="5" t="s">
        <v>141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31.5" customHeight="1">
      <c r="A36" s="5" t="s">
        <v>142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1.5" customHeight="1">
      <c r="A37" s="5" t="s">
        <v>143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1.5"/>
  <pageSetup orientation="landscape"/>
  <headerFooter>
    <oddHeader>&amp;L000000 SALAD BAR SITE ASSESSMENT TOOL: SAMPLE PRODUCTION SITE AUDIT&amp;R000000</oddHeader>
  </headerFooter>
  <rowBreaks count="1" manualBreakCount="1">
    <brk id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43"/>
    <col customWidth="1" min="2" max="2" width="26.71"/>
    <col customWidth="1" min="3" max="3" width="15.43"/>
    <col customWidth="1" hidden="1" min="4" max="4" width="6.86"/>
    <col customWidth="1" hidden="1" min="5" max="5" width="7.86"/>
    <col customWidth="1" hidden="1" min="6" max="6" width="7.43"/>
    <col customWidth="1" hidden="1" min="7" max="7" width="7.0"/>
    <col customWidth="1" hidden="1" min="8" max="8" width="6.71"/>
    <col customWidth="1" hidden="1" min="9" max="9" width="7.71"/>
    <col customWidth="1" hidden="1" min="10" max="10" width="6.0"/>
    <col customWidth="1" hidden="1" min="11" max="11" width="7.0"/>
    <col customWidth="1" hidden="1" min="12" max="12" width="6.43"/>
    <col customWidth="1" hidden="1" min="13" max="13" width="7.43"/>
    <col customWidth="1" hidden="1" min="14" max="14" width="7.29"/>
    <col customWidth="1" hidden="1" min="15" max="15" width="7.43"/>
    <col customWidth="1" hidden="1" min="16" max="16" width="8.0"/>
    <col customWidth="1" hidden="1" min="17" max="17" width="6.86"/>
    <col customWidth="1" hidden="1" min="18" max="18" width="7.43"/>
    <col customWidth="1" hidden="1" min="19" max="19" width="10.71"/>
    <col customWidth="1" min="20" max="20" width="6.86"/>
    <col customWidth="1" min="21" max="21" width="11.57"/>
    <col customWidth="1" min="22" max="22" width="15.14"/>
    <col customWidth="1" min="23" max="26" width="6.86"/>
  </cols>
  <sheetData>
    <row r="1" ht="20.25" customHeight="1">
      <c r="A1" s="14" t="s">
        <v>144</v>
      </c>
      <c r="B1" s="15"/>
      <c r="C1" s="16"/>
      <c r="D1" s="16"/>
      <c r="E1" s="16"/>
      <c r="F1" s="16"/>
      <c r="G1" s="16"/>
      <c r="H1" s="16"/>
      <c r="I1" s="16"/>
      <c r="J1" s="16"/>
      <c r="K1" s="15"/>
      <c r="L1" s="15"/>
      <c r="M1" s="15"/>
      <c r="N1" s="15"/>
      <c r="O1" s="15"/>
      <c r="P1" s="15"/>
      <c r="Q1" s="15"/>
      <c r="R1" s="17"/>
      <c r="S1" s="17"/>
      <c r="T1" s="15"/>
      <c r="U1" s="15"/>
      <c r="V1" s="15"/>
      <c r="W1" s="15"/>
      <c r="X1" s="15"/>
      <c r="Y1" s="15"/>
      <c r="Z1" s="15"/>
    </row>
    <row r="2" ht="2.25" customHeight="1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9.5" customHeight="1">
      <c r="A3" s="19" t="s">
        <v>145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5"/>
      <c r="R3" s="15"/>
      <c r="S3" s="15"/>
      <c r="T3" s="21"/>
      <c r="W3" s="15"/>
      <c r="X3" s="15"/>
      <c r="Y3" s="15"/>
      <c r="Z3" s="15"/>
    </row>
    <row r="4" ht="4.5" customHeight="1">
      <c r="A4" s="18"/>
      <c r="B4" s="15"/>
      <c r="C4" s="15"/>
      <c r="D4" s="15"/>
      <c r="E4" s="15"/>
      <c r="F4" s="15"/>
      <c r="G4" s="15"/>
      <c r="H4" s="15"/>
      <c r="I4" s="15"/>
      <c r="J4" s="15"/>
      <c r="K4" s="15"/>
      <c r="L4" s="22" t="s">
        <v>146</v>
      </c>
      <c r="M4" s="23"/>
      <c r="N4" s="23"/>
      <c r="O4" s="2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>
      <c r="A5" s="18"/>
      <c r="B5" s="15"/>
      <c r="C5" s="15"/>
      <c r="D5" s="24" t="s">
        <v>147</v>
      </c>
      <c r="E5" s="25"/>
      <c r="F5" s="25"/>
      <c r="G5" s="25"/>
      <c r="H5" s="26" t="s">
        <v>148</v>
      </c>
      <c r="I5" s="25"/>
      <c r="J5" s="25"/>
      <c r="K5" s="25"/>
      <c r="L5" s="27"/>
      <c r="M5" s="28"/>
      <c r="N5" s="28"/>
      <c r="O5" s="28"/>
      <c r="P5" s="29" t="s">
        <v>149</v>
      </c>
      <c r="Q5" s="25"/>
      <c r="R5" s="25"/>
      <c r="S5" s="25"/>
      <c r="T5" s="30" t="s">
        <v>150</v>
      </c>
      <c r="U5" s="25"/>
      <c r="V5" s="25"/>
      <c r="W5" s="15"/>
      <c r="X5" s="15"/>
      <c r="Y5" s="15"/>
      <c r="Z5" s="15"/>
    </row>
    <row r="6" ht="7.5" customHeight="1">
      <c r="A6" s="18"/>
      <c r="B6" s="15"/>
      <c r="C6" s="15"/>
      <c r="D6" s="31"/>
      <c r="E6" s="31"/>
      <c r="F6" s="31"/>
      <c r="G6" s="31"/>
      <c r="H6" s="32"/>
      <c r="I6" s="32"/>
      <c r="J6" s="32"/>
      <c r="K6" s="32"/>
      <c r="L6" s="33"/>
      <c r="M6" s="33"/>
      <c r="N6" s="33"/>
      <c r="O6" s="33"/>
      <c r="P6" s="34"/>
      <c r="Q6" s="34"/>
      <c r="R6" s="34"/>
      <c r="S6" s="34"/>
      <c r="T6" s="35"/>
      <c r="U6" s="35"/>
      <c r="V6" s="35"/>
      <c r="W6" s="15"/>
      <c r="X6" s="15"/>
      <c r="Y6" s="15"/>
      <c r="Z6" s="15"/>
    </row>
    <row r="7" ht="20.25" customHeight="1">
      <c r="A7" s="36" t="s">
        <v>151</v>
      </c>
      <c r="B7" s="37" t="s">
        <v>152</v>
      </c>
      <c r="C7" s="38" t="s">
        <v>153</v>
      </c>
      <c r="D7" s="39" t="s">
        <v>154</v>
      </c>
      <c r="E7" s="39" t="s">
        <v>155</v>
      </c>
      <c r="F7" s="39" t="s">
        <v>156</v>
      </c>
      <c r="G7" s="39" t="s">
        <v>157</v>
      </c>
      <c r="H7" s="40" t="s">
        <v>154</v>
      </c>
      <c r="I7" s="40" t="s">
        <v>155</v>
      </c>
      <c r="J7" s="40" t="s">
        <v>156</v>
      </c>
      <c r="K7" s="40" t="s">
        <v>158</v>
      </c>
      <c r="L7" s="41" t="s">
        <v>154</v>
      </c>
      <c r="M7" s="41" t="s">
        <v>155</v>
      </c>
      <c r="N7" s="41" t="s">
        <v>156</v>
      </c>
      <c r="O7" s="41" t="s">
        <v>159</v>
      </c>
      <c r="P7" s="42" t="s">
        <v>155</v>
      </c>
      <c r="Q7" s="42" t="s">
        <v>156</v>
      </c>
      <c r="R7" s="42" t="s">
        <v>160</v>
      </c>
      <c r="S7" s="42" t="s">
        <v>161</v>
      </c>
      <c r="T7" s="43" t="s">
        <v>156</v>
      </c>
      <c r="U7" s="43" t="s">
        <v>162</v>
      </c>
      <c r="V7" s="43" t="s">
        <v>163</v>
      </c>
      <c r="W7" s="15"/>
      <c r="X7" s="15"/>
      <c r="Y7" s="15"/>
      <c r="Z7" s="15"/>
    </row>
    <row r="8" ht="15.0" customHeight="1">
      <c r="A8" s="44" t="s">
        <v>164</v>
      </c>
      <c r="B8" s="45">
        <v>4.0</v>
      </c>
      <c r="C8" s="46">
        <v>43.0</v>
      </c>
      <c r="D8" s="47">
        <v>10657.0</v>
      </c>
      <c r="E8" s="47">
        <v>9420.0</v>
      </c>
      <c r="F8" s="47">
        <v>0.0</v>
      </c>
      <c r="G8" s="47">
        <v>9042.0</v>
      </c>
      <c r="H8" s="48">
        <v>203.0</v>
      </c>
      <c r="I8" s="48">
        <v>179.0</v>
      </c>
      <c r="J8" s="48">
        <v>0.0</v>
      </c>
      <c r="K8" s="48">
        <v>158.0</v>
      </c>
      <c r="L8" s="49">
        <v>687.0</v>
      </c>
      <c r="M8" s="49">
        <v>607.0</v>
      </c>
      <c r="N8" s="49">
        <v>4192.0</v>
      </c>
      <c r="O8" s="49">
        <v>221.0</v>
      </c>
      <c r="P8" s="50">
        <v>10206.0</v>
      </c>
      <c r="Q8" s="50">
        <v>4192.0</v>
      </c>
      <c r="R8" s="50">
        <v>9421.0</v>
      </c>
      <c r="S8" s="50">
        <v>11547.0</v>
      </c>
      <c r="T8" s="51">
        <f t="shared" ref="T8:T16" si="1">Q8/C8</f>
        <v>97.48837209</v>
      </c>
      <c r="U8" s="52">
        <f t="shared" ref="U8:U16" si="2">R8/C8</f>
        <v>219.0930233</v>
      </c>
      <c r="V8" s="51">
        <f t="shared" ref="V8:V16" si="3">S8/C8</f>
        <v>268.5348837</v>
      </c>
      <c r="W8" s="15"/>
      <c r="X8" s="15"/>
      <c r="Y8" s="15"/>
      <c r="Z8" s="15"/>
    </row>
    <row r="9" ht="15.0" customHeight="1">
      <c r="A9" s="44" t="s">
        <v>165</v>
      </c>
      <c r="B9" s="45">
        <v>5.0</v>
      </c>
      <c r="C9" s="46">
        <v>43.0</v>
      </c>
      <c r="D9" s="47">
        <v>8253.0</v>
      </c>
      <c r="E9" s="47">
        <v>7710.0</v>
      </c>
      <c r="F9" s="47">
        <v>118.0</v>
      </c>
      <c r="G9" s="47">
        <v>6590.0</v>
      </c>
      <c r="H9" s="48">
        <v>269.0</v>
      </c>
      <c r="I9" s="48">
        <v>260.0</v>
      </c>
      <c r="J9" s="48">
        <v>0.0</v>
      </c>
      <c r="K9" s="48">
        <v>228.0</v>
      </c>
      <c r="L9" s="49">
        <v>856.0</v>
      </c>
      <c r="M9" s="49">
        <v>795.0</v>
      </c>
      <c r="N9" s="49">
        <v>4409.0</v>
      </c>
      <c r="O9" s="49">
        <v>290.0</v>
      </c>
      <c r="P9" s="50">
        <v>8765.0</v>
      </c>
      <c r="Q9" s="50">
        <v>4527.0</v>
      </c>
      <c r="R9" s="50">
        <v>7108.0</v>
      </c>
      <c r="S9" s="50">
        <v>9378.0</v>
      </c>
      <c r="T9" s="51">
        <f t="shared" si="1"/>
        <v>105.2790698</v>
      </c>
      <c r="U9" s="52">
        <f t="shared" si="2"/>
        <v>165.3023256</v>
      </c>
      <c r="V9" s="51">
        <f t="shared" si="3"/>
        <v>218.0930233</v>
      </c>
      <c r="W9" s="15"/>
      <c r="X9" s="15"/>
      <c r="Y9" s="15"/>
      <c r="Z9" s="15"/>
    </row>
    <row r="10" ht="15.0" customHeight="1">
      <c r="A10" s="44" t="s">
        <v>166</v>
      </c>
      <c r="B10" s="45">
        <v>7.0</v>
      </c>
      <c r="C10" s="46">
        <v>43.0</v>
      </c>
      <c r="D10" s="47">
        <v>14151.0</v>
      </c>
      <c r="E10" s="47">
        <v>13391.0</v>
      </c>
      <c r="F10" s="47">
        <v>12793.0</v>
      </c>
      <c r="G10" s="47">
        <v>11170.0</v>
      </c>
      <c r="H10" s="48">
        <v>1145.0</v>
      </c>
      <c r="I10" s="48">
        <v>1078.0</v>
      </c>
      <c r="J10" s="48">
        <v>60.0</v>
      </c>
      <c r="K10" s="48">
        <v>487.0</v>
      </c>
      <c r="L10" s="49">
        <v>1262.0</v>
      </c>
      <c r="M10" s="49">
        <v>1199.0</v>
      </c>
      <c r="N10" s="49">
        <v>193.0</v>
      </c>
      <c r="O10" s="49">
        <v>123.0</v>
      </c>
      <c r="P10" s="50">
        <v>15668.0</v>
      </c>
      <c r="Q10" s="50">
        <v>13046.0</v>
      </c>
      <c r="R10" s="50">
        <v>11780.0</v>
      </c>
      <c r="S10" s="50">
        <v>16558.0</v>
      </c>
      <c r="T10" s="51">
        <f t="shared" si="1"/>
        <v>303.3953488</v>
      </c>
      <c r="U10" s="52">
        <f t="shared" si="2"/>
        <v>273.9534884</v>
      </c>
      <c r="V10" s="51">
        <f t="shared" si="3"/>
        <v>385.0697674</v>
      </c>
      <c r="W10" s="15"/>
      <c r="X10" s="15"/>
      <c r="Y10" s="15"/>
      <c r="Z10" s="15"/>
    </row>
    <row r="11" ht="15.0" customHeight="1">
      <c r="A11" s="44" t="s">
        <v>167</v>
      </c>
      <c r="B11" s="45">
        <v>8.0</v>
      </c>
      <c r="C11" s="46">
        <v>43.0</v>
      </c>
      <c r="D11" s="47">
        <v>26041.0</v>
      </c>
      <c r="E11" s="47">
        <v>24484.0</v>
      </c>
      <c r="F11" s="47">
        <v>4913.0</v>
      </c>
      <c r="G11" s="47">
        <v>21963.0</v>
      </c>
      <c r="H11" s="48">
        <v>583.0</v>
      </c>
      <c r="I11" s="48">
        <v>540.0</v>
      </c>
      <c r="J11" s="48">
        <v>0.0</v>
      </c>
      <c r="K11" s="48">
        <v>497.0</v>
      </c>
      <c r="L11" s="49">
        <v>658.0</v>
      </c>
      <c r="M11" s="49">
        <v>607.0</v>
      </c>
      <c r="N11" s="49">
        <v>11855.0</v>
      </c>
      <c r="O11" s="49">
        <v>297.0</v>
      </c>
      <c r="P11" s="50">
        <v>25631.0</v>
      </c>
      <c r="Q11" s="50">
        <v>16768.0</v>
      </c>
      <c r="R11" s="50">
        <v>22757.0</v>
      </c>
      <c r="S11" s="50">
        <v>27282.0</v>
      </c>
      <c r="T11" s="51">
        <f t="shared" si="1"/>
        <v>389.9534884</v>
      </c>
      <c r="U11" s="52">
        <f t="shared" si="2"/>
        <v>529.2325581</v>
      </c>
      <c r="V11" s="51">
        <f t="shared" si="3"/>
        <v>634.4651163</v>
      </c>
      <c r="W11" s="15"/>
      <c r="X11" s="15"/>
      <c r="Y11" s="15"/>
      <c r="Z11" s="15"/>
    </row>
    <row r="12" ht="15.0" customHeight="1">
      <c r="A12" s="44" t="s">
        <v>168</v>
      </c>
      <c r="B12" s="45">
        <v>10.0</v>
      </c>
      <c r="C12" s="46">
        <v>43.0</v>
      </c>
      <c r="D12" s="47">
        <v>15302.0</v>
      </c>
      <c r="E12" s="47">
        <v>13952.0</v>
      </c>
      <c r="F12" s="47">
        <v>2.0</v>
      </c>
      <c r="G12" s="47">
        <v>12963.0</v>
      </c>
      <c r="H12" s="48">
        <v>162.0</v>
      </c>
      <c r="I12" s="48">
        <v>161.0</v>
      </c>
      <c r="J12" s="48">
        <v>0.0</v>
      </c>
      <c r="K12" s="48">
        <v>128.0</v>
      </c>
      <c r="L12" s="49">
        <v>1149.0</v>
      </c>
      <c r="M12" s="49">
        <v>1041.0</v>
      </c>
      <c r="N12" s="49">
        <v>13113.0</v>
      </c>
      <c r="O12" s="49">
        <v>387.0</v>
      </c>
      <c r="P12" s="50">
        <v>15154.0</v>
      </c>
      <c r="Q12" s="50">
        <v>13115.0</v>
      </c>
      <c r="R12" s="50">
        <v>13478.0</v>
      </c>
      <c r="S12" s="50">
        <v>16613.0</v>
      </c>
      <c r="T12" s="51">
        <f t="shared" si="1"/>
        <v>305</v>
      </c>
      <c r="U12" s="52">
        <f t="shared" si="2"/>
        <v>313.4418605</v>
      </c>
      <c r="V12" s="51">
        <f t="shared" si="3"/>
        <v>386.3488372</v>
      </c>
      <c r="W12" s="15"/>
      <c r="X12" s="15"/>
      <c r="Y12" s="15"/>
      <c r="Z12" s="15"/>
    </row>
    <row r="13" ht="15.0" customHeight="1">
      <c r="A13" s="44" t="s">
        <v>169</v>
      </c>
      <c r="B13" s="45">
        <v>11.0</v>
      </c>
      <c r="C13" s="46">
        <v>43.0</v>
      </c>
      <c r="D13" s="47">
        <v>14032.0</v>
      </c>
      <c r="E13" s="47">
        <v>12770.0</v>
      </c>
      <c r="F13" s="47">
        <v>1532.0</v>
      </c>
      <c r="G13" s="47">
        <v>12025.0</v>
      </c>
      <c r="H13" s="48">
        <v>116.0</v>
      </c>
      <c r="I13" s="48">
        <v>116.0</v>
      </c>
      <c r="J13" s="48">
        <v>0.0</v>
      </c>
      <c r="K13" s="48">
        <v>93.0</v>
      </c>
      <c r="L13" s="49">
        <v>556.0</v>
      </c>
      <c r="M13" s="49">
        <v>508.0</v>
      </c>
      <c r="N13" s="49">
        <v>3732.0</v>
      </c>
      <c r="O13" s="49">
        <v>370.0</v>
      </c>
      <c r="P13" s="50">
        <v>13394.0</v>
      </c>
      <c r="Q13" s="50">
        <v>5264.0</v>
      </c>
      <c r="R13" s="50">
        <v>12488.0</v>
      </c>
      <c r="S13" s="50">
        <v>14704.0</v>
      </c>
      <c r="T13" s="51">
        <f t="shared" si="1"/>
        <v>122.4186047</v>
      </c>
      <c r="U13" s="52">
        <f t="shared" si="2"/>
        <v>290.4186047</v>
      </c>
      <c r="V13" s="51">
        <f t="shared" si="3"/>
        <v>341.9534884</v>
      </c>
      <c r="W13" s="15"/>
      <c r="X13" s="15"/>
      <c r="Y13" s="15"/>
      <c r="Z13" s="15"/>
    </row>
    <row r="14" ht="15.0" customHeight="1">
      <c r="A14" s="44" t="s">
        <v>170</v>
      </c>
      <c r="B14" s="45">
        <v>12.0</v>
      </c>
      <c r="C14" s="46">
        <v>43.0</v>
      </c>
      <c r="D14" s="47">
        <v>26043.0</v>
      </c>
      <c r="E14" s="47">
        <v>23464.0</v>
      </c>
      <c r="F14" s="47">
        <v>0.0</v>
      </c>
      <c r="G14" s="47">
        <v>20309.0</v>
      </c>
      <c r="H14" s="48">
        <v>1419.0</v>
      </c>
      <c r="I14" s="48">
        <v>1277.0</v>
      </c>
      <c r="J14" s="48">
        <v>0.0</v>
      </c>
      <c r="K14" s="48">
        <v>807.0</v>
      </c>
      <c r="L14" s="49">
        <v>2967.0</v>
      </c>
      <c r="M14" s="49">
        <v>2658.0</v>
      </c>
      <c r="N14" s="49">
        <v>8541.0</v>
      </c>
      <c r="O14" s="49">
        <v>886.0</v>
      </c>
      <c r="P14" s="50">
        <v>27399.0</v>
      </c>
      <c r="Q14" s="50">
        <v>8541.0</v>
      </c>
      <c r="R14" s="50">
        <v>22002.0</v>
      </c>
      <c r="S14" s="50">
        <v>30429.0</v>
      </c>
      <c r="T14" s="51">
        <f t="shared" si="1"/>
        <v>198.627907</v>
      </c>
      <c r="U14" s="52">
        <f t="shared" si="2"/>
        <v>511.6744186</v>
      </c>
      <c r="V14" s="51">
        <f t="shared" si="3"/>
        <v>707.6511628</v>
      </c>
      <c r="W14" s="15"/>
      <c r="X14" s="15"/>
      <c r="Y14" s="15"/>
      <c r="Z14" s="15"/>
    </row>
    <row r="15" ht="15.0" customHeight="1">
      <c r="A15" s="44" t="s">
        <v>171</v>
      </c>
      <c r="B15" s="45">
        <v>13.0</v>
      </c>
      <c r="C15" s="46">
        <v>43.0</v>
      </c>
      <c r="D15" s="47">
        <v>16429.0</v>
      </c>
      <c r="E15" s="47">
        <v>15258.0</v>
      </c>
      <c r="F15" s="47">
        <v>6123.0</v>
      </c>
      <c r="G15" s="47">
        <v>12087.0</v>
      </c>
      <c r="H15" s="48">
        <v>416.0</v>
      </c>
      <c r="I15" s="48">
        <v>379.0</v>
      </c>
      <c r="J15" s="48">
        <v>0.0</v>
      </c>
      <c r="K15" s="48">
        <v>143.0</v>
      </c>
      <c r="L15" s="49">
        <v>715.0</v>
      </c>
      <c r="M15" s="49">
        <v>668.0</v>
      </c>
      <c r="N15" s="49">
        <v>240.0</v>
      </c>
      <c r="O15" s="49">
        <v>101.0</v>
      </c>
      <c r="P15" s="50">
        <v>16305.0</v>
      </c>
      <c r="Q15" s="50">
        <v>6363.0</v>
      </c>
      <c r="R15" s="50">
        <v>12331.0</v>
      </c>
      <c r="S15" s="50">
        <v>17560.0</v>
      </c>
      <c r="T15" s="51">
        <f t="shared" si="1"/>
        <v>147.9767442</v>
      </c>
      <c r="U15" s="52">
        <f t="shared" si="2"/>
        <v>286.7674419</v>
      </c>
      <c r="V15" s="51">
        <f t="shared" si="3"/>
        <v>408.372093</v>
      </c>
      <c r="W15" s="15"/>
      <c r="X15" s="15"/>
      <c r="Y15" s="15"/>
      <c r="Z15" s="15"/>
    </row>
    <row r="16" ht="15.0" customHeight="1">
      <c r="A16" s="44" t="s">
        <v>172</v>
      </c>
      <c r="B16" s="45" t="s">
        <v>173</v>
      </c>
      <c r="C16" s="46">
        <v>43.0</v>
      </c>
      <c r="D16" s="47">
        <v>9117.0</v>
      </c>
      <c r="E16" s="47">
        <v>8622.0</v>
      </c>
      <c r="F16" s="47">
        <v>7751.0</v>
      </c>
      <c r="G16" s="47">
        <v>7491.0</v>
      </c>
      <c r="H16" s="48">
        <v>1182.0</v>
      </c>
      <c r="I16" s="48">
        <v>1116.0</v>
      </c>
      <c r="J16" s="48">
        <v>0.0</v>
      </c>
      <c r="K16" s="48">
        <v>846.0</v>
      </c>
      <c r="L16" s="49">
        <v>1713.0</v>
      </c>
      <c r="M16" s="49">
        <v>1616.0</v>
      </c>
      <c r="N16" s="49">
        <v>795.0</v>
      </c>
      <c r="O16" s="49">
        <v>848.0</v>
      </c>
      <c r="P16" s="50">
        <v>11354.0</v>
      </c>
      <c r="Q16" s="50">
        <v>8546.0</v>
      </c>
      <c r="R16" s="50">
        <v>9185.0</v>
      </c>
      <c r="S16" s="50">
        <v>12012.0</v>
      </c>
      <c r="T16" s="51">
        <f t="shared" si="1"/>
        <v>198.744186</v>
      </c>
      <c r="U16" s="52">
        <f t="shared" si="2"/>
        <v>213.6046512</v>
      </c>
      <c r="V16" s="51">
        <f t="shared" si="3"/>
        <v>279.3488372</v>
      </c>
      <c r="W16" s="15"/>
      <c r="X16" s="15"/>
      <c r="Y16" s="15"/>
      <c r="Z16" s="15"/>
    </row>
    <row r="17" ht="15.0" customHeight="1">
      <c r="A17" s="53"/>
      <c r="B17" s="54"/>
      <c r="C17" s="15"/>
      <c r="D17" s="31"/>
      <c r="E17" s="31"/>
      <c r="F17" s="31"/>
      <c r="G17" s="31"/>
      <c r="H17" s="32"/>
      <c r="I17" s="32"/>
      <c r="J17" s="32"/>
      <c r="K17" s="32"/>
      <c r="L17" s="33"/>
      <c r="M17" s="33"/>
      <c r="N17" s="33"/>
      <c r="O17" s="33"/>
      <c r="P17" s="34"/>
      <c r="Q17" s="34"/>
      <c r="R17" s="34"/>
      <c r="S17" s="34"/>
      <c r="T17" s="55">
        <f t="shared" ref="T17:V17" si="4">SUM(T8:T16)</f>
        <v>1868.883721</v>
      </c>
      <c r="U17" s="55">
        <f t="shared" si="4"/>
        <v>2803.488372</v>
      </c>
      <c r="V17" s="55">
        <f t="shared" si="4"/>
        <v>3629.837209</v>
      </c>
      <c r="W17" s="15"/>
      <c r="X17" s="15"/>
      <c r="Y17" s="15"/>
      <c r="Z17" s="15"/>
    </row>
    <row r="18" ht="7.5" customHeight="1">
      <c r="A18" s="53"/>
      <c r="B18" s="54"/>
      <c r="C18" s="5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4.25" customHeight="1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409.5" customHeight="1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5.75" customHeight="1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5.75" customHeight="1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5.75" customHeight="1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5.75" customHeight="1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5.75" customHeight="1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5.75" customHeight="1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5.75" customHeight="1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5.75" customHeight="1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75" customHeight="1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5.75" customHeight="1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5.75" customHeight="1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5.75" customHeight="1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5.75" customHeight="1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5.75" customHeight="1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5.75" customHeight="1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5.75" customHeight="1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75" customHeight="1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5.75" customHeight="1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5.75" customHeight="1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5.75" customHeight="1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5.75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5.75" customHeight="1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5.75" customHeight="1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1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75" customHeight="1">
      <c r="A48" s="1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75" customHeight="1">
      <c r="A49" s="1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75" customHeight="1">
      <c r="A50" s="1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75" customHeight="1">
      <c r="A51" s="1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75" customHeight="1">
      <c r="A52" s="18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75" customHeight="1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5.75" customHeight="1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75" customHeight="1">
      <c r="A55" s="18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5.75" customHeight="1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5.75" customHeight="1">
      <c r="A57" s="18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5.75" customHeight="1">
      <c r="A58" s="18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5.75" customHeight="1">
      <c r="A59" s="18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5.75" customHeight="1">
      <c r="A60" s="18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5.75" customHeight="1">
      <c r="A61" s="18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5.75" customHeight="1">
      <c r="A62" s="18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5.75" customHeight="1">
      <c r="A63" s="1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5.75" customHeight="1">
      <c r="A64" s="1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5.75" customHeight="1">
      <c r="A65" s="1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5.75" customHeight="1">
      <c r="A66" s="1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5.75" customHeight="1">
      <c r="A67" s="1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5.75" customHeight="1">
      <c r="A68" s="18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5.75" customHeight="1">
      <c r="A69" s="18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5.75" customHeight="1">
      <c r="A70" s="18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5.75" customHeight="1">
      <c r="A71" s="18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5.75" customHeight="1">
      <c r="A72" s="1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5.75" customHeight="1">
      <c r="A73" s="1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5.75" customHeight="1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5.75" customHeight="1">
      <c r="A75" s="1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5.75" customHeight="1">
      <c r="A76" s="1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5.75" customHeight="1">
      <c r="A77" s="18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5.75" customHeight="1">
      <c r="A78" s="1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5.75" customHeight="1">
      <c r="A79" s="1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5.75" customHeight="1">
      <c r="A80" s="18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5.75" customHeight="1">
      <c r="A81" s="18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5.75" customHeight="1">
      <c r="A82" s="1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5.75" customHeight="1">
      <c r="A83" s="1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5.75" customHeight="1">
      <c r="A84" s="1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5.75" customHeight="1">
      <c r="A85" s="18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5.75" customHeight="1">
      <c r="A86" s="18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5.75" customHeight="1">
      <c r="A87" s="18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5.75" customHeight="1">
      <c r="A88" s="18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5.75" customHeight="1">
      <c r="A89" s="18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5.75" customHeight="1">
      <c r="A90" s="18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5.75" customHeight="1">
      <c r="A91" s="18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5.75" customHeight="1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5.75" customHeight="1">
      <c r="A93" s="18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5.75" customHeight="1">
      <c r="A94" s="18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5.75" customHeight="1">
      <c r="A95" s="18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5.75" customHeight="1">
      <c r="A96" s="18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5.75" customHeight="1">
      <c r="A97" s="18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5.75" customHeight="1">
      <c r="A98" s="18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5.75" customHeight="1">
      <c r="A99" s="18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5.75" customHeight="1">
      <c r="A100" s="18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5.75" customHeight="1">
      <c r="A101" s="18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5.75" customHeight="1">
      <c r="A102" s="18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5.75" customHeight="1">
      <c r="A103" s="1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5.75" customHeight="1">
      <c r="A104" s="1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5.75" customHeight="1">
      <c r="A105" s="18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5.75" customHeight="1">
      <c r="A106" s="18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5.75" customHeight="1">
      <c r="A107" s="18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5.75" customHeight="1">
      <c r="A108" s="18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5.75" customHeight="1">
      <c r="A109" s="18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5.75" customHeight="1">
      <c r="A110" s="18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5.75" customHeight="1">
      <c r="A111" s="18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5.75" customHeight="1">
      <c r="A112" s="18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5.75" customHeight="1">
      <c r="A113" s="1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5.75" customHeight="1">
      <c r="A114" s="1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5.75" customHeight="1">
      <c r="A115" s="18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5.75" customHeight="1">
      <c r="A116" s="18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5.75" customHeight="1">
      <c r="A117" s="18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5.75" customHeight="1">
      <c r="A118" s="18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5.75" customHeight="1">
      <c r="A119" s="18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5.75" customHeight="1">
      <c r="A120" s="18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5.75" customHeight="1">
      <c r="A121" s="18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5.75" customHeight="1">
      <c r="A122" s="18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5.75" customHeight="1">
      <c r="A123" s="1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5.75" customHeight="1">
      <c r="A124" s="1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5.75" customHeight="1">
      <c r="A125" s="18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5.75" customHeight="1">
      <c r="A126" s="18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5.75" customHeight="1">
      <c r="A127" s="18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5.75" customHeight="1">
      <c r="A128" s="18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5.75" customHeight="1">
      <c r="A129" s="18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5.75" customHeight="1">
      <c r="A130" s="18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5.75" customHeight="1">
      <c r="A131" s="18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5.75" customHeight="1">
      <c r="A132" s="18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5.75" customHeight="1">
      <c r="A133" s="18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5.75" customHeight="1">
      <c r="A134" s="18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5.75" customHeight="1">
      <c r="A135" s="18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5.75" customHeight="1">
      <c r="A136" s="1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5.75" customHeight="1">
      <c r="A137" s="1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5.75" customHeight="1">
      <c r="A138" s="18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5.75" customHeight="1">
      <c r="A139" s="18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5.75" customHeight="1">
      <c r="A140" s="18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5.75" customHeight="1">
      <c r="A141" s="18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5.75" customHeight="1">
      <c r="A142" s="18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5.75" customHeight="1">
      <c r="A143" s="18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5.75" customHeight="1">
      <c r="A144" s="18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5.75" customHeight="1">
      <c r="A145" s="18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5.75" customHeight="1">
      <c r="A146" s="1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5.75" customHeight="1">
      <c r="A147" s="18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5.75" customHeight="1">
      <c r="A148" s="18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5.75" customHeight="1">
      <c r="A149" s="18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5.75" customHeight="1">
      <c r="A150" s="18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5.75" customHeight="1">
      <c r="A151" s="18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5.75" customHeight="1">
      <c r="A152" s="18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5.75" customHeight="1">
      <c r="A153" s="18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5.75" customHeight="1">
      <c r="A154" s="18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5.75" customHeight="1">
      <c r="A155" s="18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5.75" customHeight="1">
      <c r="A156" s="18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5.75" customHeight="1">
      <c r="A157" s="18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5.75" customHeight="1">
      <c r="A158" s="18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5.75" customHeight="1">
      <c r="A159" s="18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5.75" customHeight="1">
      <c r="A160" s="18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5.75" customHeight="1">
      <c r="A161" s="18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5.75" customHeight="1">
      <c r="A162" s="18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5.75" customHeight="1">
      <c r="A163" s="18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5.75" customHeight="1">
      <c r="A164" s="18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5.75" customHeight="1">
      <c r="A165" s="18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5.75" customHeight="1">
      <c r="A166" s="1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5.75" customHeight="1">
      <c r="A167" s="1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5.75" customHeight="1">
      <c r="A168" s="18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5.75" customHeight="1">
      <c r="A169" s="18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5.75" customHeight="1">
      <c r="A170" s="1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5.75" customHeight="1">
      <c r="A171" s="18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5.75" customHeight="1">
      <c r="A172" s="18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5.75" customHeight="1">
      <c r="A173" s="18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5.75" customHeight="1">
      <c r="A174" s="18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5.75" customHeight="1">
      <c r="A175" s="18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5.75" customHeight="1">
      <c r="A176" s="18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5.75" customHeight="1">
      <c r="A177" s="18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5.75" customHeight="1">
      <c r="A178" s="18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5.75" customHeight="1">
      <c r="A179" s="18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5.75" customHeight="1">
      <c r="A180" s="18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5.75" customHeight="1">
      <c r="A181" s="18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5.75" customHeight="1">
      <c r="A182" s="18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5.75" customHeight="1">
      <c r="A183" s="18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5.75" customHeight="1">
      <c r="A184" s="18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5.75" customHeight="1">
      <c r="A185" s="18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5.75" customHeight="1">
      <c r="A186" s="18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5.75" customHeight="1">
      <c r="A187" s="18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5.75" customHeight="1">
      <c r="A188" s="18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5.75" customHeight="1">
      <c r="A189" s="18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5.75" customHeight="1">
      <c r="A190" s="18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5.75" customHeight="1">
      <c r="A191" s="18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5.75" customHeight="1">
      <c r="A192" s="18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5.75" customHeight="1">
      <c r="A193" s="1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5.75" customHeight="1">
      <c r="A194" s="18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5.75" customHeight="1">
      <c r="A195" s="18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5.75" customHeight="1">
      <c r="A196" s="1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5.75" customHeight="1">
      <c r="A197" s="1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5.75" customHeight="1">
      <c r="A198" s="18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5.75" customHeight="1">
      <c r="A199" s="18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5.75" customHeight="1">
      <c r="A200" s="18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5.75" customHeight="1">
      <c r="A201" s="18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5.75" customHeight="1">
      <c r="A202" s="18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5.75" customHeight="1">
      <c r="A203" s="18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5.75" customHeight="1">
      <c r="A204" s="18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5.75" customHeight="1">
      <c r="A205" s="18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5.75" customHeight="1">
      <c r="A206" s="18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5.75" customHeight="1">
      <c r="A207" s="18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5.75" customHeight="1">
      <c r="A208" s="18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5.75" customHeight="1">
      <c r="A209" s="18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5.75" customHeight="1">
      <c r="A210" s="18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5.75" customHeight="1">
      <c r="A211" s="18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5.75" customHeight="1">
      <c r="A212" s="18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5.75" customHeight="1">
      <c r="A213" s="18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5.75" customHeight="1">
      <c r="A214" s="18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5.75" customHeight="1">
      <c r="A215" s="18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5.75" customHeight="1">
      <c r="A216" s="18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5.75" customHeight="1">
      <c r="A217" s="18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5.75" customHeight="1">
      <c r="A218" s="18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5.75" customHeight="1">
      <c r="A219" s="18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5.75" customHeight="1">
      <c r="A220" s="18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3:B3"/>
    <mergeCell ref="T3:V3"/>
    <mergeCell ref="L4:O5"/>
    <mergeCell ref="D5:G5"/>
    <mergeCell ref="H5:K5"/>
    <mergeCell ref="P5:S5"/>
    <mergeCell ref="T5:V5"/>
  </mergeCells>
  <printOptions/>
  <pageMargins bottom="0.75" footer="0.0" header="0.0" left="0.7" right="0.7" top="1.5"/>
  <pageSetup orientation="landscape"/>
  <headerFooter>
    <oddHeader>&amp;L_x000D__x000D__x000D__x000D_SALAD BAR SITE ASSESSMENT TOOL: DISTRICT ADP BY SITE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5.86"/>
    <col customWidth="1" min="2" max="2" width="17.14"/>
    <col customWidth="1" min="3" max="3" width="56.29"/>
    <col customWidth="1" min="4" max="23" width="8.86"/>
  </cols>
  <sheetData>
    <row r="1">
      <c r="A1" s="57" t="s">
        <v>174</v>
      </c>
      <c r="B1" s="57" t="s">
        <v>175</v>
      </c>
      <c r="C1" s="57" t="s">
        <v>176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>
      <c r="A2" s="59" t="s">
        <v>64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>
      <c r="A3" s="59" t="s">
        <v>177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>
      <c r="A4" s="59" t="s">
        <v>178</v>
      </c>
      <c r="B4" s="59"/>
      <c r="C4" s="59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>
      <c r="A5" s="60" t="s">
        <v>179</v>
      </c>
      <c r="B5" s="59"/>
      <c r="C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>
      <c r="A6" s="60" t="s">
        <v>179</v>
      </c>
      <c r="B6" s="59"/>
      <c r="C6" s="59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>
      <c r="A7" s="59" t="s">
        <v>178</v>
      </c>
      <c r="B7" s="59"/>
      <c r="C7" s="59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>
      <c r="A8" s="59" t="s">
        <v>180</v>
      </c>
      <c r="B8" s="59"/>
      <c r="C8" s="59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>
      <c r="A9" s="59" t="s">
        <v>181</v>
      </c>
      <c r="B9" s="59"/>
      <c r="C9" s="59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>
      <c r="A10" s="59" t="s">
        <v>181</v>
      </c>
      <c r="B10" s="59"/>
      <c r="C10" s="59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>
      <c r="A11" s="59" t="s">
        <v>181</v>
      </c>
      <c r="B11" s="59"/>
      <c r="C11" s="59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>
      <c r="A12" s="59" t="s">
        <v>181</v>
      </c>
      <c r="B12" s="59"/>
      <c r="C12" s="59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>
      <c r="A13" s="59" t="s">
        <v>182</v>
      </c>
      <c r="B13" s="59"/>
      <c r="C13" s="59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>
      <c r="A14" s="59" t="s">
        <v>183</v>
      </c>
      <c r="B14" s="59"/>
      <c r="C14" s="5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>
      <c r="A15" s="59" t="s">
        <v>184</v>
      </c>
      <c r="B15" s="59"/>
      <c r="C15" s="5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>
      <c r="A16" s="59" t="s">
        <v>185</v>
      </c>
      <c r="B16" s="59"/>
      <c r="C16" s="5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>
      <c r="A17" s="59" t="s">
        <v>186</v>
      </c>
      <c r="B17" s="59"/>
      <c r="C17" s="5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>
      <c r="A18" s="59" t="s">
        <v>187</v>
      </c>
      <c r="B18" s="59"/>
      <c r="C18" s="5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>
      <c r="A19" s="59" t="s">
        <v>188</v>
      </c>
      <c r="B19" s="59"/>
      <c r="C19" s="5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>
      <c r="A20" s="59" t="s">
        <v>189</v>
      </c>
      <c r="B20" s="59"/>
      <c r="C20" s="5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ht="15.75" customHeight="1">
      <c r="A21" s="59" t="s">
        <v>190</v>
      </c>
      <c r="B21" s="59"/>
      <c r="C21" s="5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ht="15.75" customHeight="1">
      <c r="A22" s="59" t="s">
        <v>191</v>
      </c>
      <c r="B22" s="59"/>
      <c r="C22" s="5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ht="15.75" customHeight="1">
      <c r="A23" s="59" t="s">
        <v>192</v>
      </c>
      <c r="B23" s="59"/>
      <c r="C23" s="5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ht="15.75" customHeight="1">
      <c r="A24" s="59" t="s">
        <v>193</v>
      </c>
      <c r="B24" s="59"/>
      <c r="C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ht="15.75" customHeight="1">
      <c r="A25" s="59" t="s">
        <v>194</v>
      </c>
      <c r="B25" s="59"/>
      <c r="C25" s="59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ht="15.75" customHeight="1">
      <c r="A26" s="59" t="s">
        <v>195</v>
      </c>
      <c r="B26" s="59"/>
      <c r="C26" s="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ht="15.75" customHeight="1">
      <c r="A27" s="59" t="s">
        <v>196</v>
      </c>
      <c r="B27" s="59"/>
      <c r="C27" s="5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ht="15.75" customHeight="1">
      <c r="A28" s="59" t="s">
        <v>197</v>
      </c>
      <c r="B28" s="59"/>
      <c r="C28" s="59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ht="15.75" customHeight="1">
      <c r="A29" s="59" t="s">
        <v>198</v>
      </c>
      <c r="B29" s="59"/>
      <c r="C29" s="59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ht="15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ht="15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ht="15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ht="15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ht="15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ht="15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ht="15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ht="15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ht="15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ht="15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ht="15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ht="15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ht="15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ht="15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ht="15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ht="15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ht="15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ht="15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ht="15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ht="15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ht="15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ht="15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ht="15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ht="15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ht="15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5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5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5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15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5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5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5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ht="15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5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5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5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5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5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5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ht="15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ht="15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ht="15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ht="15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ht="15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ht="15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ht="15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ht="15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ht="15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ht="15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ht="15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ht="15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ht="15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ht="15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ht="15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ht="15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ht="15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ht="15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ht="15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ht="15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ht="15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ht="15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ht="15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ht="15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ht="15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ht="15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ht="15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ht="15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ht="15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ht="15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ht="15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ht="15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ht="15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ht="15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ht="15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ht="15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ht="15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ht="15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ht="15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ht="15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ht="15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ht="15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ht="15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ht="15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ht="15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ht="15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ht="15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ht="15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ht="15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ht="15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ht="15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ht="15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ht="15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ht="15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ht="15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ht="15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ht="15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ht="15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ht="15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ht="15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ht="15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ht="15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ht="15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ht="15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ht="15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ht="15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ht="15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ht="15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ht="15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ht="15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ht="15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ht="15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ht="15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ht="15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ht="15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ht="15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ht="15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ht="15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ht="15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ht="15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ht="15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ht="15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ht="15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ht="15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ht="15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ht="15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ht="15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ht="15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ht="15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ht="15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ht="15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ht="15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ht="15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ht="15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ht="15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ht="15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ht="15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ht="15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ht="15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ht="15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ht="15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ht="15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ht="15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ht="15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ht="15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ht="15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ht="15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ht="15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ht="15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ht="15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ht="15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ht="15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ht="15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ht="15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ht="15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ht="15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ht="15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ht="15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ht="15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ht="15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ht="15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ht="15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ht="15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ht="15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ht="15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ht="15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ht="15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ht="15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ht="15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ht="15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ht="15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ht="15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ht="15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ht="15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ht="15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ht="15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ht="15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ht="15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ht="15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ht="15.7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ht="15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ht="15.7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ht="15.7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ht="15.7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1.5"/>
  <pageSetup scale="97" orientation="landscape"/>
  <headerFooter>
    <oddHeader>&amp;L_x000D__x000D__x000D__x000D_SALAD BAR SITE ASSESSMENT TOOL: EQUIPMENT OPTIONS LIST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6.71"/>
    <col customWidth="1" min="3" max="5" width="8.86"/>
    <col customWidth="1" min="6" max="6" width="16.71"/>
    <col customWidth="1" min="7" max="7" width="36.0"/>
    <col customWidth="1" min="8" max="23" width="8.86"/>
  </cols>
  <sheetData>
    <row r="1">
      <c r="A1" s="61" t="s">
        <v>199</v>
      </c>
      <c r="B1" s="62"/>
      <c r="C1" s="62"/>
      <c r="D1" s="62"/>
      <c r="E1" s="62"/>
      <c r="F1" s="62"/>
      <c r="G1" s="63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>
      <c r="A2" s="64"/>
      <c r="B2" s="65" t="s">
        <v>200</v>
      </c>
      <c r="C2" s="65" t="s">
        <v>201</v>
      </c>
      <c r="D2" s="59"/>
      <c r="F2" s="59"/>
      <c r="G2" s="66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>
      <c r="A3" s="67">
        <v>1.0</v>
      </c>
      <c r="B3" s="59" t="s">
        <v>202</v>
      </c>
      <c r="C3" s="59" t="s">
        <v>203</v>
      </c>
      <c r="D3" s="59"/>
      <c r="E3" s="59"/>
      <c r="F3" s="59"/>
      <c r="G3" s="66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>
      <c r="A4" s="67">
        <v>2.0</v>
      </c>
      <c r="B4" s="59" t="s">
        <v>204</v>
      </c>
      <c r="C4" s="59" t="s">
        <v>205</v>
      </c>
      <c r="D4" s="59"/>
      <c r="E4" s="59"/>
      <c r="F4" s="59"/>
      <c r="G4" s="66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>
      <c r="A5" s="67">
        <v>5.0</v>
      </c>
      <c r="B5" s="59" t="s">
        <v>206</v>
      </c>
      <c r="C5" s="59" t="s">
        <v>207</v>
      </c>
      <c r="D5" s="59"/>
      <c r="E5" s="59"/>
      <c r="F5" s="59"/>
      <c r="G5" s="66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>
      <c r="A6" s="67">
        <v>2.0</v>
      </c>
      <c r="B6" s="59" t="s">
        <v>208</v>
      </c>
      <c r="C6" s="59" t="s">
        <v>209</v>
      </c>
      <c r="D6" s="59"/>
      <c r="E6" s="59"/>
      <c r="F6" s="59"/>
      <c r="G6" s="66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>
      <c r="A7" s="67">
        <v>4.0</v>
      </c>
      <c r="B7" s="59" t="s">
        <v>210</v>
      </c>
      <c r="C7" s="59" t="s">
        <v>209</v>
      </c>
      <c r="D7" s="59"/>
      <c r="E7" s="59"/>
      <c r="F7" s="59"/>
      <c r="G7" s="66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>
      <c r="A8" s="67">
        <v>12.0</v>
      </c>
      <c r="B8" s="59" t="s">
        <v>211</v>
      </c>
      <c r="C8" s="59" t="s">
        <v>209</v>
      </c>
      <c r="D8" s="59"/>
      <c r="E8" s="59"/>
      <c r="F8" s="59"/>
      <c r="G8" s="66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>
      <c r="A9" s="67">
        <v>2.0</v>
      </c>
      <c r="B9" s="59" t="s">
        <v>212</v>
      </c>
      <c r="C9" s="59" t="s">
        <v>213</v>
      </c>
      <c r="D9" s="59"/>
      <c r="E9" s="59"/>
      <c r="F9" s="59"/>
      <c r="G9" s="66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>
      <c r="A10" s="67">
        <v>4.0</v>
      </c>
      <c r="B10" s="59" t="s">
        <v>214</v>
      </c>
      <c r="C10" s="59" t="s">
        <v>215</v>
      </c>
      <c r="D10" s="59"/>
      <c r="E10" s="59"/>
      <c r="F10" s="59"/>
      <c r="G10" s="66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>
      <c r="A11" s="67">
        <v>12.0</v>
      </c>
      <c r="B11" s="59" t="s">
        <v>216</v>
      </c>
      <c r="C11" s="59" t="s">
        <v>215</v>
      </c>
      <c r="D11" s="59"/>
      <c r="E11" s="59"/>
      <c r="F11" s="59"/>
      <c r="G11" s="66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>
      <c r="A12" s="67">
        <v>3.0</v>
      </c>
      <c r="B12" s="59" t="s">
        <v>217</v>
      </c>
      <c r="C12" s="59" t="s">
        <v>218</v>
      </c>
      <c r="D12" s="59"/>
      <c r="E12" s="59"/>
      <c r="F12" s="59"/>
      <c r="G12" s="66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>
      <c r="A13" s="67">
        <v>6.0</v>
      </c>
      <c r="B13" s="59" t="s">
        <v>219</v>
      </c>
      <c r="C13" s="59" t="s">
        <v>220</v>
      </c>
      <c r="D13" s="59"/>
      <c r="E13" s="59"/>
      <c r="F13" s="59"/>
      <c r="G13" s="66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>
      <c r="A14" s="68">
        <v>16.0</v>
      </c>
      <c r="B14" s="69" t="s">
        <v>221</v>
      </c>
      <c r="C14" s="69" t="s">
        <v>222</v>
      </c>
      <c r="D14" s="69"/>
      <c r="E14" s="69"/>
      <c r="F14" s="69"/>
      <c r="G14" s="70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ht="15.7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ht="15.7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ht="15.7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ht="15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ht="15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ht="15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ht="15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ht="15.7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ht="15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ht="15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ht="15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ht="15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ht="15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ht="15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ht="15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ht="15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ht="15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ht="15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ht="15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ht="15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ht="15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ht="15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ht="15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ht="15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ht="15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ht="15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ht="15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ht="15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ht="15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ht="15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ht="15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ht="15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ht="15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ht="15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5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5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5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15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5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5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5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ht="15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5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5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5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5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5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5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ht="15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ht="15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ht="15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ht="15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ht="15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ht="15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ht="15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ht="15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ht="15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ht="15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ht="15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ht="15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ht="15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ht="15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ht="15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ht="15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ht="15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ht="15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ht="15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ht="15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ht="15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ht="15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ht="15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ht="15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ht="15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ht="15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ht="15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ht="15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ht="15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ht="15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ht="15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ht="15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ht="15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ht="15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ht="15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ht="15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ht="15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ht="15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ht="15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ht="15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ht="15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ht="15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ht="15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ht="15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ht="15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ht="15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ht="15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ht="15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ht="15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ht="15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ht="15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ht="15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ht="15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ht="15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ht="15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ht="15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ht="15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ht="15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ht="15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ht="15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ht="15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ht="15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ht="15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ht="15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ht="15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ht="15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ht="15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ht="15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ht="15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ht="15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ht="15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ht="15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ht="15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ht="15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ht="15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ht="15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ht="15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ht="15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ht="15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ht="15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ht="15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ht="15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ht="15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ht="15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ht="15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ht="15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ht="15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ht="15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ht="15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ht="15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ht="15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ht="15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ht="15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ht="15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ht="15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ht="15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ht="15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ht="15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ht="15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ht="15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ht="15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ht="15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ht="15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ht="15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ht="15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ht="15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ht="15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ht="15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ht="15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ht="15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ht="15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ht="15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ht="15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ht="15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ht="15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ht="15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ht="15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ht="15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ht="15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ht="15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ht="15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ht="15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ht="15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ht="15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ht="15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ht="15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ht="15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ht="15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ht="15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ht="15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ht="15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ht="15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ht="15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ht="15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ht="15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G1"/>
  </mergeCells>
  <printOptions/>
  <pageMargins bottom="0.75" footer="0.0" header="0.0" left="0.7" right="0.7" top="1.5"/>
  <pageSetup orientation="landscape"/>
  <headerFooter>
    <oddHeader>&amp;L_x000D__x000D__x000D__x000D_SALAD BAR SITE ASSESSMENT TOOL: SAMPLE EQUIPMENT SELECTIONS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2.86"/>
    <col customWidth="1" min="2" max="2" width="26.29"/>
    <col customWidth="1" min="3" max="3" width="19.14"/>
    <col customWidth="1" min="4" max="4" width="27.43"/>
    <col customWidth="1" min="5" max="5" width="18.14"/>
    <col customWidth="1" min="6" max="6" width="17.43"/>
    <col customWidth="1" min="7" max="10" width="15.43"/>
    <col customWidth="1" min="11" max="11" width="13.43"/>
    <col customWidth="1" min="12" max="12" width="14.0"/>
    <col customWidth="1" min="13" max="26" width="8.86"/>
  </cols>
  <sheetData>
    <row r="1" ht="13.5" customHeight="1">
      <c r="A1" s="71" t="s">
        <v>223</v>
      </c>
      <c r="B1" s="71" t="s">
        <v>224</v>
      </c>
      <c r="C1" s="71" t="s">
        <v>225</v>
      </c>
      <c r="D1" s="71" t="s">
        <v>226</v>
      </c>
      <c r="E1" s="71" t="s">
        <v>227</v>
      </c>
      <c r="F1" s="71" t="s">
        <v>228</v>
      </c>
      <c r="G1" s="71" t="s">
        <v>229</v>
      </c>
      <c r="H1" s="71" t="s">
        <v>230</v>
      </c>
      <c r="I1" s="71" t="s">
        <v>149</v>
      </c>
      <c r="J1" s="71" t="s">
        <v>231</v>
      </c>
      <c r="K1" s="71" t="s">
        <v>232</v>
      </c>
      <c r="L1" s="71" t="s">
        <v>233</v>
      </c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ht="13.5" customHeight="1">
      <c r="A2" s="73"/>
      <c r="B2" s="72"/>
      <c r="C2" s="73"/>
      <c r="D2" s="73"/>
      <c r="E2" s="73"/>
      <c r="F2" s="73"/>
      <c r="G2" s="73"/>
      <c r="H2" s="73"/>
      <c r="I2" s="74">
        <f t="shared" ref="I2:I8" si="1">+E2*(F2+G2+H2)</f>
        <v>0</v>
      </c>
      <c r="J2" s="73"/>
      <c r="K2" s="73"/>
      <c r="L2" s="73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ht="13.5" customHeight="1">
      <c r="A3" s="73"/>
      <c r="B3" s="73"/>
      <c r="C3" s="73"/>
      <c r="D3" s="73"/>
      <c r="E3" s="73"/>
      <c r="F3" s="73"/>
      <c r="G3" s="73"/>
      <c r="H3" s="73"/>
      <c r="I3" s="74">
        <f t="shared" si="1"/>
        <v>0</v>
      </c>
      <c r="J3" s="73"/>
      <c r="K3" s="73"/>
      <c r="L3" s="73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ht="13.5" customHeight="1">
      <c r="A4" s="73"/>
      <c r="B4" s="73"/>
      <c r="C4" s="73"/>
      <c r="D4" s="73"/>
      <c r="E4" s="73"/>
      <c r="F4" s="73"/>
      <c r="G4" s="73"/>
      <c r="H4" s="73"/>
      <c r="I4" s="74">
        <f t="shared" si="1"/>
        <v>0</v>
      </c>
      <c r="J4" s="73"/>
      <c r="K4" s="73"/>
      <c r="L4" s="73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ht="13.5" customHeight="1">
      <c r="A5" s="73"/>
      <c r="B5" s="73"/>
      <c r="C5" s="73"/>
      <c r="D5" s="73"/>
      <c r="E5" s="73"/>
      <c r="F5" s="73"/>
      <c r="G5" s="73"/>
      <c r="H5" s="73"/>
      <c r="I5" s="74">
        <f t="shared" si="1"/>
        <v>0</v>
      </c>
      <c r="J5" s="73"/>
      <c r="K5" s="73"/>
      <c r="L5" s="73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3.5" customHeight="1">
      <c r="A6" s="73"/>
      <c r="B6" s="73"/>
      <c r="C6" s="73"/>
      <c r="D6" s="73"/>
      <c r="E6" s="73"/>
      <c r="F6" s="73"/>
      <c r="G6" s="73"/>
      <c r="H6" s="73"/>
      <c r="I6" s="74">
        <f t="shared" si="1"/>
        <v>0</v>
      </c>
      <c r="J6" s="73"/>
      <c r="K6" s="73"/>
      <c r="L6" s="73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ht="13.5" customHeight="1">
      <c r="A7" s="73"/>
      <c r="B7" s="73"/>
      <c r="C7" s="73"/>
      <c r="D7" s="73"/>
      <c r="E7" s="73"/>
      <c r="F7" s="73"/>
      <c r="G7" s="73"/>
      <c r="H7" s="73"/>
      <c r="I7" s="74">
        <f t="shared" si="1"/>
        <v>0</v>
      </c>
      <c r="J7" s="73"/>
      <c r="K7" s="73"/>
      <c r="L7" s="73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ht="13.5" customHeight="1">
      <c r="A8" s="73"/>
      <c r="B8" s="73"/>
      <c r="C8" s="73"/>
      <c r="D8" s="73"/>
      <c r="E8" s="73"/>
      <c r="F8" s="73"/>
      <c r="G8" s="73"/>
      <c r="H8" s="73"/>
      <c r="I8" s="74">
        <f t="shared" si="1"/>
        <v>0</v>
      </c>
      <c r="J8" s="73"/>
      <c r="K8" s="73"/>
      <c r="L8" s="73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ht="13.5" customHeight="1">
      <c r="A9" s="73"/>
      <c r="B9" s="73"/>
      <c r="C9" s="73"/>
      <c r="D9" s="73"/>
      <c r="E9" s="73"/>
      <c r="F9" s="73"/>
      <c r="G9" s="73"/>
      <c r="H9" s="73"/>
      <c r="I9" s="74"/>
      <c r="J9" s="73"/>
      <c r="K9" s="73"/>
      <c r="L9" s="73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ht="13.5" customHeight="1">
      <c r="A10" s="73"/>
      <c r="B10" s="73"/>
      <c r="C10" s="73"/>
      <c r="D10" s="73"/>
      <c r="E10" s="73"/>
      <c r="F10" s="73"/>
      <c r="G10" s="73"/>
      <c r="H10" s="73"/>
      <c r="I10" s="74"/>
      <c r="J10" s="73"/>
      <c r="K10" s="73"/>
      <c r="L10" s="73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ht="13.5" customHeight="1">
      <c r="A11" s="73"/>
      <c r="B11" s="73"/>
      <c r="C11" s="73"/>
      <c r="D11" s="73"/>
      <c r="E11" s="73"/>
      <c r="F11" s="73"/>
      <c r="G11" s="73"/>
      <c r="H11" s="73"/>
      <c r="I11" s="74"/>
      <c r="J11" s="73"/>
      <c r="K11" s="73"/>
      <c r="L11" s="73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ht="13.5" customHeight="1">
      <c r="A12" s="73"/>
      <c r="B12" s="73"/>
      <c r="C12" s="73"/>
      <c r="D12" s="73"/>
      <c r="E12" s="73"/>
      <c r="F12" s="73"/>
      <c r="G12" s="73"/>
      <c r="H12" s="73"/>
      <c r="I12" s="74"/>
      <c r="J12" s="73"/>
      <c r="K12" s="73"/>
      <c r="L12" s="73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ht="13.5" customHeight="1">
      <c r="A13" s="73"/>
      <c r="B13" s="73"/>
      <c r="C13" s="73"/>
      <c r="D13" s="73"/>
      <c r="E13" s="73"/>
      <c r="F13" s="73"/>
      <c r="G13" s="73"/>
      <c r="H13" s="73"/>
      <c r="I13" s="74"/>
      <c r="J13" s="73"/>
      <c r="K13" s="73"/>
      <c r="L13" s="73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ht="13.5" customHeight="1">
      <c r="A14" s="73"/>
      <c r="B14" s="73"/>
      <c r="C14" s="73"/>
      <c r="D14" s="73"/>
      <c r="E14" s="73"/>
      <c r="F14" s="73"/>
      <c r="G14" s="73"/>
      <c r="H14" s="73"/>
      <c r="I14" s="74"/>
      <c r="J14" s="73"/>
      <c r="K14" s="73"/>
      <c r="L14" s="73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ht="13.5" customHeight="1">
      <c r="A15" s="73"/>
      <c r="B15" s="73"/>
      <c r="C15" s="73"/>
      <c r="D15" s="73"/>
      <c r="E15" s="73"/>
      <c r="F15" s="73"/>
      <c r="G15" s="73"/>
      <c r="H15" s="73"/>
      <c r="I15" s="74"/>
      <c r="J15" s="73"/>
      <c r="K15" s="73"/>
      <c r="L15" s="73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ht="13.5" customHeight="1">
      <c r="A16" s="73"/>
      <c r="B16" s="73"/>
      <c r="C16" s="73"/>
      <c r="D16" s="73"/>
      <c r="E16" s="73"/>
      <c r="F16" s="73"/>
      <c r="G16" s="73"/>
      <c r="H16" s="73"/>
      <c r="I16" s="74"/>
      <c r="J16" s="73"/>
      <c r="K16" s="73"/>
      <c r="L16" s="73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ht="13.5" customHeight="1">
      <c r="A17" s="73"/>
      <c r="B17" s="73"/>
      <c r="C17" s="73"/>
      <c r="D17" s="73"/>
      <c r="E17" s="73"/>
      <c r="F17" s="73"/>
      <c r="G17" s="73"/>
      <c r="H17" s="73"/>
      <c r="I17" s="74"/>
      <c r="J17" s="73"/>
      <c r="K17" s="73"/>
      <c r="L17" s="73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ht="13.5" customHeight="1">
      <c r="A18" s="73"/>
      <c r="B18" s="73"/>
      <c r="C18" s="73"/>
      <c r="D18" s="73"/>
      <c r="E18" s="73"/>
      <c r="F18" s="73"/>
      <c r="G18" s="73"/>
      <c r="H18" s="73"/>
      <c r="I18" s="74">
        <f t="shared" ref="I18:I28" si="2">+E18*(F18+G18+H18)</f>
        <v>0</v>
      </c>
      <c r="J18" s="73"/>
      <c r="K18" s="73"/>
      <c r="L18" s="73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ht="13.5" customHeight="1">
      <c r="A19" s="73"/>
      <c r="B19" s="73"/>
      <c r="C19" s="73"/>
      <c r="D19" s="73"/>
      <c r="E19" s="73"/>
      <c r="F19" s="73"/>
      <c r="G19" s="73"/>
      <c r="H19" s="73"/>
      <c r="I19" s="74">
        <f t="shared" si="2"/>
        <v>0</v>
      </c>
      <c r="J19" s="73"/>
      <c r="K19" s="73"/>
      <c r="L19" s="73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ht="13.5" customHeight="1">
      <c r="A20" s="73"/>
      <c r="B20" s="73"/>
      <c r="C20" s="73"/>
      <c r="D20" s="73"/>
      <c r="E20" s="73"/>
      <c r="F20" s="73"/>
      <c r="G20" s="73"/>
      <c r="H20" s="73"/>
      <c r="I20" s="74">
        <f t="shared" si="2"/>
        <v>0</v>
      </c>
      <c r="J20" s="73"/>
      <c r="K20" s="73"/>
      <c r="L20" s="73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ht="13.5" customHeight="1">
      <c r="A21" s="73"/>
      <c r="B21" s="73"/>
      <c r="C21" s="73"/>
      <c r="D21" s="73"/>
      <c r="E21" s="73"/>
      <c r="F21" s="73"/>
      <c r="G21" s="73"/>
      <c r="H21" s="73"/>
      <c r="I21" s="74">
        <f t="shared" si="2"/>
        <v>0</v>
      </c>
      <c r="J21" s="73"/>
      <c r="K21" s="73"/>
      <c r="L21" s="73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ht="13.5" customHeight="1">
      <c r="A22" s="73"/>
      <c r="B22" s="73"/>
      <c r="C22" s="73"/>
      <c r="D22" s="73"/>
      <c r="E22" s="73"/>
      <c r="F22" s="73"/>
      <c r="G22" s="73"/>
      <c r="H22" s="73"/>
      <c r="I22" s="74">
        <f t="shared" si="2"/>
        <v>0</v>
      </c>
      <c r="J22" s="73"/>
      <c r="K22" s="73"/>
      <c r="L22" s="73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ht="13.5" customHeight="1">
      <c r="A23" s="73"/>
      <c r="B23" s="73"/>
      <c r="C23" s="73"/>
      <c r="D23" s="73"/>
      <c r="E23" s="73"/>
      <c r="F23" s="73"/>
      <c r="G23" s="73"/>
      <c r="H23" s="73"/>
      <c r="I23" s="74">
        <f t="shared" si="2"/>
        <v>0</v>
      </c>
      <c r="J23" s="73"/>
      <c r="K23" s="73"/>
      <c r="L23" s="73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ht="13.5" customHeight="1">
      <c r="A24" s="73"/>
      <c r="B24" s="73"/>
      <c r="C24" s="73"/>
      <c r="D24" s="73"/>
      <c r="E24" s="73"/>
      <c r="F24" s="73"/>
      <c r="G24" s="73"/>
      <c r="H24" s="73"/>
      <c r="I24" s="74">
        <f t="shared" si="2"/>
        <v>0</v>
      </c>
      <c r="J24" s="73"/>
      <c r="K24" s="73"/>
      <c r="L24" s="73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ht="13.5" customHeight="1">
      <c r="A25" s="73"/>
      <c r="B25" s="73"/>
      <c r="C25" s="73"/>
      <c r="D25" s="73"/>
      <c r="E25" s="73"/>
      <c r="F25" s="73"/>
      <c r="G25" s="73"/>
      <c r="H25" s="73"/>
      <c r="I25" s="74">
        <f t="shared" si="2"/>
        <v>0</v>
      </c>
      <c r="J25" s="73"/>
      <c r="K25" s="73"/>
      <c r="L25" s="73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ht="13.5" customHeight="1">
      <c r="A26" s="73"/>
      <c r="B26" s="73"/>
      <c r="C26" s="73"/>
      <c r="D26" s="73"/>
      <c r="E26" s="73"/>
      <c r="F26" s="73"/>
      <c r="G26" s="73"/>
      <c r="H26" s="73"/>
      <c r="I26" s="74">
        <f t="shared" si="2"/>
        <v>0</v>
      </c>
      <c r="J26" s="73"/>
      <c r="K26" s="73"/>
      <c r="L26" s="73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ht="13.5" customHeight="1">
      <c r="A27" s="73"/>
      <c r="B27" s="73"/>
      <c r="C27" s="73"/>
      <c r="D27" s="73"/>
      <c r="E27" s="73"/>
      <c r="F27" s="73"/>
      <c r="G27" s="73"/>
      <c r="H27" s="73"/>
      <c r="I27" s="74">
        <f t="shared" si="2"/>
        <v>0</v>
      </c>
      <c r="J27" s="73"/>
      <c r="K27" s="73"/>
      <c r="L27" s="73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ht="13.5" customHeight="1">
      <c r="A28" s="73"/>
      <c r="B28" s="73"/>
      <c r="C28" s="73"/>
      <c r="D28" s="73"/>
      <c r="E28" s="73"/>
      <c r="F28" s="73"/>
      <c r="G28" s="73"/>
      <c r="H28" s="73"/>
      <c r="I28" s="74">
        <f t="shared" si="2"/>
        <v>0</v>
      </c>
      <c r="J28" s="73"/>
      <c r="K28" s="73"/>
      <c r="L28" s="73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ht="13.5" customHeight="1">
      <c r="A29" s="73"/>
      <c r="B29" s="75" t="s">
        <v>234</v>
      </c>
      <c r="C29" s="76"/>
      <c r="D29" s="76"/>
      <c r="E29" s="76"/>
      <c r="F29" s="76"/>
      <c r="G29" s="76"/>
      <c r="H29" s="76"/>
      <c r="I29" s="74">
        <f>SUM(I2:I28)</f>
        <v>0</v>
      </c>
      <c r="J29" s="73"/>
      <c r="K29" s="73"/>
      <c r="L29" s="73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ht="13.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ht="13.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ht="13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ht="13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ht="13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ht="13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ht="13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ht="13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ht="13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ht="13.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ht="13.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ht="13.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ht="13.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ht="13.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ht="13.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ht="13.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ht="13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ht="13.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ht="13.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ht="13.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ht="13.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ht="13.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ht="13.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ht="13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ht="13.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ht="13.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ht="13.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ht="13.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ht="13.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ht="13.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ht="13.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ht="13.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ht="13.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ht="13.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ht="13.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ht="13.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ht="13.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ht="13.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ht="13.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ht="13.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ht="13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ht="13.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ht="13.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ht="13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ht="13.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ht="13.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ht="13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ht="13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ht="13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ht="13.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ht="13.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ht="13.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ht="13.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ht="13.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ht="13.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ht="13.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ht="13.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ht="13.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ht="13.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ht="13.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ht="13.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ht="13.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ht="13.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ht="13.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ht="13.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ht="13.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ht="13.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ht="13.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ht="13.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ht="13.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ht="13.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ht="13.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ht="13.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ht="13.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ht="13.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ht="13.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ht="13.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ht="13.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ht="13.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ht="13.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ht="13.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ht="13.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ht="13.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ht="13.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ht="13.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ht="13.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ht="13.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ht="13.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ht="13.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ht="13.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ht="13.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ht="13.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ht="13.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ht="13.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ht="13.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ht="13.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ht="13.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ht="13.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ht="13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ht="13.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ht="13.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ht="13.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ht="13.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ht="13.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ht="13.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ht="13.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ht="13.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ht="13.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ht="13.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ht="13.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ht="13.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ht="13.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ht="13.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ht="13.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ht="13.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ht="13.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ht="13.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ht="13.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ht="13.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ht="13.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ht="13.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ht="13.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ht="13.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ht="13.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ht="13.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ht="13.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ht="13.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ht="13.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ht="13.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ht="13.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ht="13.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ht="13.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ht="13.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ht="13.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ht="13.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ht="13.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ht="13.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ht="13.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ht="13.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ht="13.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ht="13.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ht="13.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ht="13.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ht="13.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ht="13.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ht="13.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ht="13.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ht="13.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ht="13.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ht="13.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ht="13.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ht="13.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ht="13.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ht="13.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ht="13.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ht="13.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ht="13.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ht="13.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ht="13.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ht="13.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ht="13.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ht="13.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ht="13.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ht="13.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ht="13.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ht="13.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ht="13.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ht="13.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ht="13.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ht="13.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ht="13.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ht="13.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ht="13.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ht="13.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ht="13.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ht="13.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ht="13.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ht="13.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ht="13.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ht="13.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ht="13.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ht="13.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ht="13.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ht="13.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ht="13.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ht="13.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ht="13.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ht="13.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ht="13.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ht="13.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ht="13.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ht="13.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ht="13.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ht="13.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ht="13.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ht="13.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ht="13.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ht="13.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ht="13.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1.5"/>
  <pageSetup scale="59" orientation="landscape"/>
  <headerFooter>
    <oddHeader>&amp;L_x000D__x000D__x000D__x000D_SALAD BAR ASSESSMENT TOOL: EQUIPMENT BUDGET</oddHeader>
  </headerFooter>
  <drawing r:id="rId1"/>
</worksheet>
</file>