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angray/Desktop/"/>
    </mc:Choice>
  </mc:AlternateContent>
  <xr:revisionPtr revIDLastSave="0" documentId="13_ncr:1_{8D30CE7C-7338-4249-A178-28C029A075D6}" xr6:coauthVersionLast="47" xr6:coauthVersionMax="47" xr10:uidLastSave="{00000000-0000-0000-0000-000000000000}"/>
  <bookViews>
    <workbookView xWindow="0" yWindow="500" windowWidth="18280" windowHeight="14020" xr2:uid="{BF79F16D-7D38-8943-9900-A202D020F4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16" i="1" s="1"/>
  <c r="D18" i="1" s="1"/>
  <c r="C2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<sst xmlns="http://schemas.openxmlformats.org/spreadsheetml/2006/main" count="15" uniqueCount="15">
  <si>
    <t>Sean Gray REI QUICK multifamily Calculator</t>
  </si>
  <si>
    <t>Purchase Price</t>
  </si>
  <si>
    <t>Cap rate (%)</t>
  </si>
  <si>
    <t>Expenses (%)</t>
  </si>
  <si>
    <t>Occupancy (%)</t>
  </si>
  <si>
    <t>Other income  ($/unit/mo)</t>
  </si>
  <si>
    <t>Market rent (/mo)</t>
  </si>
  <si>
    <t>Number of units</t>
  </si>
  <si>
    <t>Price to offer on property</t>
  </si>
  <si>
    <t>Market capitalization rate</t>
  </si>
  <si>
    <t>Annual expences as a percentage of gross revenue</t>
  </si>
  <si>
    <t>Average occupancy of property</t>
  </si>
  <si>
    <t>Other income per unit per month such as laundry, trash, parking</t>
  </si>
  <si>
    <t>Fair market rent per unit</t>
  </si>
  <si>
    <t>Total units in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</si>
</sst>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164" fontId="2" fillId="0" borderId="0" xfId="0" applyNumberFormat="1" applyFont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0F292-9094-5340-ACE2-44D6CA916100}">
  <dimension ref="A1:I22"/>
  <sheetViews>
    <sheetView tabSelected="1" workbookViewId="0">
      <selection activeCell="C13" sqref="C13"/>
    </sheetView>
  </sheetViews>
  <sheetFormatPr baseColWidth="10" defaultRowHeight="16" x14ac:dyDescent="0.2"/>
  <cols>
    <col min="2" max="2" width="15.33203125" customWidth="1"/>
    <col min="3" max="3" width="16.1640625" customWidth="1"/>
    <col min="4" max="4" width="4.6640625" hidden="1" customWidth="1"/>
    <col min="5" max="9" width="12.83203125" customWidth="1"/>
  </cols>
  <sheetData>
    <row r="1" spans="1:9" x14ac:dyDescent="0.2">
      <c r="A1" s="9" t="e" vm="1">
        <v>#VALUE!</v>
      </c>
      <c r="B1" s="9"/>
      <c r="C1" s="13" t="s">
        <v>0</v>
      </c>
      <c r="D1" s="13"/>
      <c r="E1" s="13"/>
      <c r="F1" s="13"/>
      <c r="G1" s="13"/>
      <c r="H1" s="13"/>
      <c r="I1" s="13"/>
    </row>
    <row r="2" spans="1:9" x14ac:dyDescent="0.2">
      <c r="A2" s="9"/>
      <c r="B2" s="9"/>
      <c r="C2" s="13"/>
      <c r="D2" s="13"/>
      <c r="E2" s="13"/>
      <c r="F2" s="13"/>
      <c r="G2" s="13"/>
      <c r="H2" s="13"/>
      <c r="I2" s="13"/>
    </row>
    <row r="3" spans="1:9" x14ac:dyDescent="0.2">
      <c r="A3" s="9"/>
      <c r="B3" s="9"/>
      <c r="C3" s="13"/>
      <c r="D3" s="13"/>
      <c r="E3" s="13"/>
      <c r="F3" s="13"/>
      <c r="G3" s="13"/>
      <c r="H3" s="13"/>
      <c r="I3" s="13"/>
    </row>
    <row r="4" spans="1:9" x14ac:dyDescent="0.2">
      <c r="A4" s="9"/>
      <c r="B4" s="9"/>
      <c r="C4" s="13"/>
      <c r="D4" s="13"/>
      <c r="E4" s="13"/>
      <c r="F4" s="13"/>
      <c r="G4" s="13"/>
      <c r="H4" s="13"/>
      <c r="I4" s="13"/>
    </row>
    <row r="5" spans="1:9" x14ac:dyDescent="0.2">
      <c r="A5" s="9"/>
      <c r="B5" s="9"/>
      <c r="C5" s="13"/>
      <c r="D5" s="13"/>
      <c r="E5" s="13"/>
      <c r="F5" s="13"/>
      <c r="G5" s="13"/>
      <c r="H5" s="13"/>
      <c r="I5" s="13"/>
    </row>
    <row r="6" spans="1:9" x14ac:dyDescent="0.2">
      <c r="A6" s="9"/>
      <c r="B6" s="9"/>
      <c r="C6" s="13"/>
      <c r="D6" s="13"/>
      <c r="E6" s="13"/>
      <c r="F6" s="13"/>
      <c r="G6" s="13"/>
      <c r="H6" s="13"/>
      <c r="I6" s="13"/>
    </row>
    <row r="7" spans="1:9" x14ac:dyDescent="0.2">
      <c r="A7" s="10"/>
      <c r="B7" s="10"/>
      <c r="C7" s="14"/>
      <c r="D7" s="14"/>
      <c r="E7" s="14"/>
      <c r="F7" s="14"/>
      <c r="G7" s="14"/>
      <c r="H7" s="14"/>
      <c r="I7" s="14"/>
    </row>
    <row r="8" spans="1:9" x14ac:dyDescent="0.2">
      <c r="A8" s="17"/>
      <c r="B8" s="17"/>
      <c r="C8" s="1"/>
      <c r="D8" s="1"/>
      <c r="E8" s="17"/>
      <c r="F8" s="17"/>
      <c r="G8" s="1"/>
      <c r="H8" s="1"/>
      <c r="I8" s="1"/>
    </row>
    <row r="9" spans="1:9" ht="19" x14ac:dyDescent="0.25">
      <c r="A9" s="15" t="s">
        <v>7</v>
      </c>
      <c r="B9" s="15"/>
      <c r="C9" s="3">
        <v>10</v>
      </c>
      <c r="D9" s="4"/>
      <c r="E9" s="11" t="s">
        <v>14</v>
      </c>
      <c r="F9" s="11"/>
      <c r="G9" s="11"/>
      <c r="H9" s="11"/>
      <c r="I9" s="11"/>
    </row>
    <row r="10" spans="1:9" ht="19" x14ac:dyDescent="0.25">
      <c r="A10" s="15"/>
      <c r="B10" s="15"/>
      <c r="C10" s="5"/>
      <c r="D10" s="2"/>
      <c r="E10" s="15"/>
      <c r="F10" s="15"/>
      <c r="G10" s="2"/>
      <c r="H10" s="2"/>
      <c r="I10" s="2"/>
    </row>
    <row r="11" spans="1:9" ht="19" x14ac:dyDescent="0.25">
      <c r="A11" s="15" t="s">
        <v>6</v>
      </c>
      <c r="B11" s="15"/>
      <c r="C11" s="3">
        <v>900</v>
      </c>
      <c r="D11" s="4"/>
      <c r="E11" s="11" t="s">
        <v>13</v>
      </c>
      <c r="F11" s="11"/>
      <c r="G11" s="11"/>
      <c r="H11" s="11"/>
      <c r="I11" s="11"/>
    </row>
    <row r="12" spans="1:9" ht="19" x14ac:dyDescent="0.25">
      <c r="A12" s="15"/>
      <c r="B12" s="15"/>
      <c r="C12" s="5"/>
      <c r="D12" s="2"/>
      <c r="E12" s="15"/>
      <c r="F12" s="15"/>
      <c r="G12" s="2"/>
      <c r="H12" s="2"/>
      <c r="I12" s="2"/>
    </row>
    <row r="13" spans="1:9" ht="19" x14ac:dyDescent="0.25">
      <c r="A13" s="15" t="s">
        <v>5</v>
      </c>
      <c r="B13" s="15"/>
      <c r="C13" s="3">
        <v>5</v>
      </c>
      <c r="D13" s="4"/>
      <c r="E13" s="12" t="s">
        <v>12</v>
      </c>
      <c r="F13" s="12"/>
      <c r="G13" s="12"/>
      <c r="H13" s="12"/>
      <c r="I13" s="12"/>
    </row>
    <row r="14" spans="1:9" ht="19" x14ac:dyDescent="0.25">
      <c r="A14" s="15"/>
      <c r="B14" s="15"/>
      <c r="C14" s="5"/>
      <c r="D14" s="2">
        <f>SUM((C11*C9*12)+(C13*C9*12))</f>
        <v>108600</v>
      </c>
      <c r="E14" s="6"/>
      <c r="F14" s="6"/>
      <c r="G14" s="2"/>
      <c r="H14" s="2"/>
      <c r="I14" s="2"/>
    </row>
    <row r="15" spans="1:9" ht="16" customHeight="1" x14ac:dyDescent="0.25">
      <c r="A15" s="15" t="s">
        <v>4</v>
      </c>
      <c r="B15" s="15"/>
      <c r="C15" s="3">
        <v>80</v>
      </c>
      <c r="D15" s="4"/>
      <c r="E15" s="11" t="s">
        <v>11</v>
      </c>
      <c r="F15" s="11"/>
      <c r="G15" s="11"/>
      <c r="H15" s="11"/>
      <c r="I15" s="11"/>
    </row>
    <row r="16" spans="1:9" ht="19" x14ac:dyDescent="0.25">
      <c r="A16" s="15"/>
      <c r="B16" s="15"/>
      <c r="C16" s="5"/>
      <c r="D16" s="2">
        <f>SUM(D14*(C15/100))</f>
        <v>86880</v>
      </c>
      <c r="E16" s="7"/>
      <c r="F16" s="7"/>
      <c r="G16" s="2"/>
      <c r="H16" s="2"/>
      <c r="I16" s="2"/>
    </row>
    <row r="17" spans="1:9" ht="19" x14ac:dyDescent="0.25">
      <c r="A17" s="15" t="s">
        <v>3</v>
      </c>
      <c r="B17" s="15"/>
      <c r="C17" s="3">
        <v>30</v>
      </c>
      <c r="D17" s="4"/>
      <c r="E17" s="11" t="s">
        <v>10</v>
      </c>
      <c r="F17" s="11"/>
      <c r="G17" s="11"/>
      <c r="H17" s="11"/>
      <c r="I17" s="11"/>
    </row>
    <row r="18" spans="1:9" ht="19" x14ac:dyDescent="0.25">
      <c r="A18" s="15"/>
      <c r="B18" s="15"/>
      <c r="C18" s="5"/>
      <c r="D18" s="2">
        <f>SUM(D16-(D16*(C17/100)))</f>
        <v>60816</v>
      </c>
      <c r="E18" s="15"/>
      <c r="F18" s="15"/>
      <c r="G18" s="2"/>
      <c r="H18" s="2"/>
      <c r="I18" s="2"/>
    </row>
    <row r="19" spans="1:9" ht="19" x14ac:dyDescent="0.25">
      <c r="A19" s="15" t="s">
        <v>2</v>
      </c>
      <c r="B19" s="15"/>
      <c r="C19" s="3">
        <v>6.5</v>
      </c>
      <c r="D19" s="4"/>
      <c r="E19" s="11" t="s">
        <v>9</v>
      </c>
      <c r="F19" s="11"/>
      <c r="G19" s="11"/>
      <c r="H19" s="11"/>
      <c r="I19" s="11"/>
    </row>
    <row r="20" spans="1:9" ht="19" x14ac:dyDescent="0.25">
      <c r="A20" s="15"/>
      <c r="B20" s="15"/>
      <c r="C20" s="5"/>
      <c r="D20" s="2"/>
      <c r="E20" s="15"/>
      <c r="F20" s="15"/>
      <c r="G20" s="2"/>
      <c r="H20" s="2"/>
      <c r="I20" s="2"/>
    </row>
    <row r="21" spans="1:9" ht="19" x14ac:dyDescent="0.25">
      <c r="A21" s="15" t="s">
        <v>1</v>
      </c>
      <c r="B21" s="15"/>
      <c r="C21" s="8">
        <f>SUM(D18/(C19/100))</f>
        <v>935630.76923076925</v>
      </c>
      <c r="D21" s="8"/>
      <c r="E21" s="11" t="s">
        <v>8</v>
      </c>
      <c r="F21" s="11"/>
      <c r="G21" s="11"/>
      <c r="H21" s="11"/>
      <c r="I21" s="11"/>
    </row>
    <row r="22" spans="1:9" x14ac:dyDescent="0.2">
      <c r="A22" s="16"/>
      <c r="B22" s="16"/>
      <c r="E22" s="16"/>
      <c r="F22" s="16"/>
    </row>
  </sheetData>
  <sheetProtection algorithmName="SHA-512" hashValue="BqLA3lc6Dp2D98meXq/X29Wq2+fQgPoECFJqOkPDnH3sk4gRcdsXHOirwD4+eoU10jpMp0RZuSZDOHpx3k7+sw==" saltValue="oBO/0+EdU9LQHcXKGTPBzg==" spinCount="100000" sheet="1" objects="1" scenarios="1" selectLockedCells="1"/>
  <mergeCells count="30">
    <mergeCell ref="E22:F22"/>
    <mergeCell ref="E21:I21"/>
    <mergeCell ref="E12:F12"/>
    <mergeCell ref="A18:B18"/>
    <mergeCell ref="A19:B19"/>
    <mergeCell ref="A20:B20"/>
    <mergeCell ref="A21:B21"/>
    <mergeCell ref="A22:B22"/>
    <mergeCell ref="A12:B12"/>
    <mergeCell ref="A13:B13"/>
    <mergeCell ref="A14:B14"/>
    <mergeCell ref="A15:B15"/>
    <mergeCell ref="A16:B16"/>
    <mergeCell ref="A17:B17"/>
    <mergeCell ref="E19:I19"/>
    <mergeCell ref="E17:I17"/>
    <mergeCell ref="C1:I7"/>
    <mergeCell ref="E18:F18"/>
    <mergeCell ref="E20:F20"/>
    <mergeCell ref="E8:F8"/>
    <mergeCell ref="E10:F10"/>
    <mergeCell ref="A1:B7"/>
    <mergeCell ref="E9:I9"/>
    <mergeCell ref="E11:I11"/>
    <mergeCell ref="E13:I13"/>
    <mergeCell ref="E15:I15"/>
    <mergeCell ref="A8:B8"/>
    <mergeCell ref="A9:B9"/>
    <mergeCell ref="A10:B10"/>
    <mergeCell ref="A11:B11"/>
  </mergeCells>
  <dataValidations count="2">
    <dataValidation type="whole" allowBlank="1" showInputMessage="1" showErrorMessage="1" sqref="C15 C17" xr:uid="{07CE965D-2C5C-4141-AA59-D94D42CCACA1}">
      <formula1>0</formula1>
      <formula2>100</formula2>
    </dataValidation>
    <dataValidation type="decimal" allowBlank="1" showInputMessage="1" showErrorMessage="1" sqref="C19" xr:uid="{14B66D56-F257-CF47-ADF5-98D7CAD9F310}">
      <formula1>0</formula1>
      <formula2>50</formula2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Gray</dc:creator>
  <cp:lastModifiedBy>Sean Gray</cp:lastModifiedBy>
  <dcterms:created xsi:type="dcterms:W3CDTF">2023-11-20T00:25:25Z</dcterms:created>
  <dcterms:modified xsi:type="dcterms:W3CDTF">2023-11-20T01:40:54Z</dcterms:modified>
</cp:coreProperties>
</file>