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4cee5877fb5f8190/Documents/Grow Value Adds/"/>
    </mc:Choice>
  </mc:AlternateContent>
  <xr:revisionPtr revIDLastSave="0" documentId="8_{2F84438E-AFEE-4022-AEB0-37E06BD373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id" sheetId="2" r:id="rId1"/>
    <sheet name="Sheet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D6" i="2"/>
  <c r="C6" i="2"/>
  <c r="B6" i="2"/>
</calcChain>
</file>

<file path=xl/sharedStrings.xml><?xml version="1.0" encoding="utf-8"?>
<sst xmlns="http://schemas.openxmlformats.org/spreadsheetml/2006/main" count="84" uniqueCount="62">
  <si>
    <t>FEATURE</t>
  </si>
  <si>
    <t>SUBJECT</t>
  </si>
  <si>
    <t>COMPARABLE SALE #1</t>
  </si>
  <si>
    <t>COMPARABLE SALE #2</t>
  </si>
  <si>
    <t>Address</t>
  </si>
  <si>
    <t xml:space="preserve"> </t>
  </si>
  <si>
    <t>Proximity to Subject</t>
  </si>
  <si>
    <t>Subject</t>
  </si>
  <si>
    <t>Sales Price</t>
  </si>
  <si>
    <t>Sales Price/Gross Liv. Area</t>
  </si>
  <si>
    <t>Data Source(s)</t>
  </si>
  <si>
    <t>Tax</t>
  </si>
  <si>
    <t>Sales or Financing 
Concessions</t>
  </si>
  <si>
    <t>Date if Sale/Time</t>
  </si>
  <si>
    <t>Location</t>
  </si>
  <si>
    <t>Res</t>
  </si>
  <si>
    <t>Leasehold/Fee Simple</t>
  </si>
  <si>
    <t>Design (Style)</t>
  </si>
  <si>
    <t>Quality of Construction</t>
  </si>
  <si>
    <t>Actual Age</t>
  </si>
  <si>
    <t>Condition</t>
  </si>
  <si>
    <t>Above Grade</t>
  </si>
  <si>
    <t>Room Count</t>
  </si>
  <si>
    <t>Gross Living Area</t>
  </si>
  <si>
    <t>Basement &amp; Finished</t>
  </si>
  <si>
    <t>Rooms Below Grade</t>
  </si>
  <si>
    <t>Functional Utility</t>
  </si>
  <si>
    <t>Heating/Cooling</t>
  </si>
  <si>
    <t>Energy Efficient Items</t>
  </si>
  <si>
    <t>Garage/Carport</t>
  </si>
  <si>
    <t>2GA2DW</t>
  </si>
  <si>
    <t>Porch/Patio/Deck</t>
  </si>
  <si>
    <t>Interior</t>
  </si>
  <si>
    <t>Pool/Spa</t>
  </si>
  <si>
    <t>Exterior</t>
  </si>
  <si>
    <t>Net Adjustment (Total)</t>
  </si>
  <si>
    <t>Adjusted Sales Price 
of Comparables</t>
  </si>
  <si>
    <t>Fee Simple</t>
  </si>
  <si>
    <t>Mountains, Open Space</t>
  </si>
  <si>
    <t>Central AC</t>
  </si>
  <si>
    <t>2GA3DW / RV Parking</t>
  </si>
  <si>
    <t>Site View</t>
  </si>
  <si>
    <t>CvPorchCvPatio</t>
  </si>
  <si>
    <t>Upgraded</t>
  </si>
  <si>
    <t>None</t>
  </si>
  <si>
    <t>None Noted</t>
  </si>
  <si>
    <t>Average</t>
  </si>
  <si>
    <t>0sf</t>
  </si>
  <si>
    <t>4Bed 2Bath</t>
  </si>
  <si>
    <t>Traditional</t>
  </si>
  <si>
    <t xml:space="preserve">VA </t>
  </si>
  <si>
    <t>Conventional</t>
  </si>
  <si>
    <t>Notes</t>
  </si>
  <si>
    <t>Recently Updated</t>
  </si>
  <si>
    <t>Updated 8 years ago</t>
  </si>
  <si>
    <t>Mountains, Open Space, Lake</t>
  </si>
  <si>
    <t>Views from detached deck but not home</t>
  </si>
  <si>
    <t>Detached Deck on property</t>
  </si>
  <si>
    <t>Updates are dated but not origional</t>
  </si>
  <si>
    <t>9999 San Diego</t>
  </si>
  <si>
    <t>5555 San Diego St</t>
  </si>
  <si>
    <t>4563 Veteran 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</si>
</sst>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Tahoma"/>
      <family val="2"/>
    </font>
    <font>
      <sz val="8"/>
      <color indexed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Border="1"/>
    <xf numFmtId="0" fontId="3" fillId="0" borderId="0" xfId="0" applyFont="1"/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164" fontId="3" fillId="2" borderId="1" xfId="1" applyNumberFormat="1" applyFont="1" applyFill="1" applyBorder="1" applyAlignment="1">
      <alignment horizontal="left"/>
    </xf>
    <xf numFmtId="44" fontId="3" fillId="0" borderId="1" xfId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64" fontId="3" fillId="0" borderId="1" xfId="1" applyNumberFormat="1" applyFont="1" applyBorder="1" applyAlignment="1">
      <alignment horizontal="left" wrapText="1"/>
    </xf>
    <xf numFmtId="0" fontId="3" fillId="0" borderId="1" xfId="0" quotePrefix="1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164" fontId="3" fillId="0" borderId="1" xfId="1" applyNumberFormat="1" applyFont="1" applyBorder="1" applyAlignment="1"/>
    <xf numFmtId="44" fontId="3" fillId="0" borderId="1" xfId="1" applyFont="1" applyBorder="1" applyAlignme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NumberFormat="1" applyFont="1" applyFill="1" applyBorder="1" applyAlignment="1">
      <alignment horizontal="left"/>
    </xf>
    <xf numFmtId="164" fontId="3" fillId="0" borderId="0" xfId="1" applyNumberFormat="1" applyFont="1" applyFill="1" applyBorder="1"/>
    <xf numFmtId="44" fontId="3" fillId="0" borderId="0" xfId="1" applyFont="1" applyFill="1" applyBorder="1" applyAlignment="1">
      <alignment horizontal="left"/>
    </xf>
    <xf numFmtId="44" fontId="3" fillId="0" borderId="0" xfId="1" applyFont="1" applyFill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3" fontId="3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285750</xdr:colOff>
      <xdr:row>60</xdr:row>
      <xdr:rowOff>95250</xdr:rowOff>
    </xdr:to>
    <xdr:pic>
      <xdr:nvPicPr>
        <xdr:cNvPr id="1036" name="Picture 1">
          <a:extLst>
            <a:ext uri="{FF2B5EF4-FFF2-40B4-BE49-F238E27FC236}">
              <a16:creationId xmlns:a16="http://schemas.microsoft.com/office/drawing/2014/main" id="{9BEC0CAB-D72B-4364-8706-D987E731E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58950" cy="981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="132" zoomScaleNormal="132" workbookViewId="0">
      <selection activeCell="B30" sqref="B30"/>
    </sheetView>
  </sheetViews>
  <sheetFormatPr defaultColWidth="11.42578125" defaultRowHeight="10.5" x14ac:dyDescent="0.15"/>
  <cols>
    <col min="1" max="1" width="19.42578125" style="2" bestFit="1" customWidth="1"/>
    <col min="2" max="2" width="18.28515625" style="2" customWidth="1"/>
    <col min="3" max="3" width="19.28515625" style="2" customWidth="1"/>
    <col min="4" max="4" width="28.140625" style="2" customWidth="1"/>
    <col min="5" max="6" width="19.42578125" style="2" customWidth="1"/>
    <col min="7" max="16384" width="11.42578125" style="2"/>
  </cols>
  <sheetData>
    <row r="1" spans="1:6" x14ac:dyDescent="0.15">
      <c r="A1" s="1" t="s">
        <v>0</v>
      </c>
      <c r="B1" s="1" t="s">
        <v>1</v>
      </c>
      <c r="C1" s="19" t="s">
        <v>2</v>
      </c>
      <c r="D1" s="19" t="s">
        <v>3</v>
      </c>
      <c r="E1" s="20"/>
      <c r="F1" s="20"/>
    </row>
    <row r="2" spans="1:6" x14ac:dyDescent="0.15">
      <c r="A2" s="1" t="s">
        <v>4</v>
      </c>
      <c r="B2" s="1" t="s">
        <v>59</v>
      </c>
      <c r="C2" s="19" t="s">
        <v>60</v>
      </c>
      <c r="D2" s="19" t="s">
        <v>61</v>
      </c>
      <c r="E2" s="20"/>
      <c r="F2" s="20"/>
    </row>
    <row r="3" spans="1:6" x14ac:dyDescent="0.15">
      <c r="A3" s="1"/>
      <c r="B3" s="1"/>
      <c r="C3" s="19"/>
      <c r="D3" s="19"/>
      <c r="E3" s="20"/>
      <c r="F3" s="20"/>
    </row>
    <row r="4" spans="1:6" x14ac:dyDescent="0.15">
      <c r="A4" s="1" t="s">
        <v>6</v>
      </c>
      <c r="B4" s="3" t="s">
        <v>7</v>
      </c>
      <c r="C4" s="1">
        <v>0.4</v>
      </c>
      <c r="D4" s="1">
        <v>2.4</v>
      </c>
    </row>
    <row r="5" spans="1:6" x14ac:dyDescent="0.15">
      <c r="A5" s="1" t="s">
        <v>8</v>
      </c>
      <c r="B5" s="17">
        <v>750000</v>
      </c>
      <c r="C5" s="11">
        <v>720000</v>
      </c>
      <c r="D5" s="5">
        <v>720000</v>
      </c>
      <c r="E5" s="21"/>
      <c r="F5" s="22"/>
    </row>
    <row r="6" spans="1:6" x14ac:dyDescent="0.15">
      <c r="A6" s="1" t="s">
        <v>9</v>
      </c>
      <c r="B6" s="18">
        <f>750000/1489</f>
        <v>503.69375419744796</v>
      </c>
      <c r="C6" s="6">
        <f>720000/1489</f>
        <v>483.54600402955003</v>
      </c>
      <c r="D6" s="6">
        <f>720000/1400</f>
        <v>514.28571428571433</v>
      </c>
      <c r="E6" s="23"/>
      <c r="F6" s="24"/>
    </row>
    <row r="7" spans="1:6" x14ac:dyDescent="0.15">
      <c r="A7" s="1" t="s">
        <v>10</v>
      </c>
      <c r="B7" s="3"/>
      <c r="C7" s="7" t="s">
        <v>11</v>
      </c>
      <c r="D7" s="7" t="s">
        <v>11</v>
      </c>
      <c r="E7" s="15"/>
    </row>
    <row r="8" spans="1:6" ht="21" x14ac:dyDescent="0.15">
      <c r="A8" s="4" t="s">
        <v>12</v>
      </c>
      <c r="B8" s="11" t="s">
        <v>50</v>
      </c>
      <c r="C8" s="12" t="s">
        <v>51</v>
      </c>
      <c r="D8" s="8"/>
      <c r="E8" s="25"/>
      <c r="F8" s="26"/>
    </row>
    <row r="9" spans="1:6" x14ac:dyDescent="0.15">
      <c r="A9" s="1" t="s">
        <v>13</v>
      </c>
      <c r="B9" s="11"/>
      <c r="C9" s="9">
        <v>44435</v>
      </c>
      <c r="D9" s="9">
        <v>44379</v>
      </c>
      <c r="E9" s="27"/>
      <c r="F9" s="28"/>
    </row>
    <row r="10" spans="1:6" x14ac:dyDescent="0.15">
      <c r="A10" s="1" t="s">
        <v>14</v>
      </c>
      <c r="B10" s="7" t="s">
        <v>15</v>
      </c>
      <c r="C10" s="7" t="s">
        <v>15</v>
      </c>
      <c r="D10" s="7" t="s">
        <v>15</v>
      </c>
      <c r="E10" s="15"/>
    </row>
    <row r="11" spans="1:6" x14ac:dyDescent="0.15">
      <c r="A11" s="1" t="s">
        <v>16</v>
      </c>
      <c r="B11" s="7" t="s">
        <v>37</v>
      </c>
      <c r="C11" s="7" t="s">
        <v>37</v>
      </c>
      <c r="D11" s="7" t="s">
        <v>37</v>
      </c>
      <c r="E11" s="15"/>
    </row>
    <row r="12" spans="1:6" x14ac:dyDescent="0.15">
      <c r="A12" s="1" t="s">
        <v>41</v>
      </c>
      <c r="B12" s="7" t="s">
        <v>38</v>
      </c>
      <c r="C12" s="7" t="s">
        <v>55</v>
      </c>
      <c r="D12" s="7" t="s">
        <v>56</v>
      </c>
      <c r="E12" s="15"/>
    </row>
    <row r="13" spans="1:6" x14ac:dyDescent="0.15">
      <c r="A13" s="1" t="s">
        <v>17</v>
      </c>
      <c r="B13" s="7" t="s">
        <v>49</v>
      </c>
      <c r="C13" s="7" t="s">
        <v>49</v>
      </c>
      <c r="D13" s="7" t="s">
        <v>49</v>
      </c>
      <c r="E13" s="15"/>
    </row>
    <row r="14" spans="1:6" x14ac:dyDescent="0.15">
      <c r="A14" s="1" t="s">
        <v>18</v>
      </c>
      <c r="B14" s="7"/>
      <c r="C14" s="7"/>
      <c r="D14" s="7"/>
      <c r="E14" s="15"/>
    </row>
    <row r="15" spans="1:6" x14ac:dyDescent="0.15">
      <c r="A15" s="1" t="s">
        <v>19</v>
      </c>
      <c r="B15" s="7">
        <v>45</v>
      </c>
      <c r="C15" s="7">
        <v>46</v>
      </c>
      <c r="D15" s="7">
        <f>2021-1970</f>
        <v>51</v>
      </c>
      <c r="E15" s="15"/>
    </row>
    <row r="16" spans="1:6" x14ac:dyDescent="0.15">
      <c r="A16" s="1" t="s">
        <v>20</v>
      </c>
      <c r="B16" s="7"/>
      <c r="C16" s="7"/>
      <c r="D16" s="7"/>
      <c r="E16" s="15"/>
    </row>
    <row r="17" spans="1:6" x14ac:dyDescent="0.15">
      <c r="A17" s="1" t="s">
        <v>21</v>
      </c>
      <c r="B17" s="7" t="s">
        <v>48</v>
      </c>
      <c r="C17" s="7" t="s">
        <v>48</v>
      </c>
      <c r="D17" s="7" t="s">
        <v>48</v>
      </c>
      <c r="E17" s="15"/>
    </row>
    <row r="18" spans="1:6" x14ac:dyDescent="0.15">
      <c r="A18" s="1" t="s">
        <v>22</v>
      </c>
      <c r="B18" s="14">
        <v>4</v>
      </c>
      <c r="C18" s="7">
        <v>4</v>
      </c>
      <c r="D18" s="7">
        <v>4</v>
      </c>
      <c r="E18" s="15"/>
    </row>
    <row r="19" spans="1:6" x14ac:dyDescent="0.15">
      <c r="A19" s="1" t="s">
        <v>23</v>
      </c>
      <c r="B19" s="10">
        <v>1489</v>
      </c>
      <c r="C19" s="10">
        <v>1489</v>
      </c>
      <c r="D19" s="10">
        <v>1400</v>
      </c>
      <c r="E19" s="29"/>
    </row>
    <row r="20" spans="1:6" x14ac:dyDescent="0.15">
      <c r="A20" s="1" t="s">
        <v>24</v>
      </c>
      <c r="B20" s="7"/>
      <c r="C20" s="7"/>
      <c r="D20" s="7"/>
      <c r="E20" s="15"/>
    </row>
    <row r="21" spans="1:6" x14ac:dyDescent="0.15">
      <c r="A21" s="1" t="s">
        <v>25</v>
      </c>
      <c r="B21" s="7" t="s">
        <v>47</v>
      </c>
      <c r="C21" s="7" t="s">
        <v>47</v>
      </c>
      <c r="D21" s="7" t="s">
        <v>47</v>
      </c>
      <c r="E21" s="15"/>
    </row>
    <row r="22" spans="1:6" x14ac:dyDescent="0.15">
      <c r="A22" s="1" t="s">
        <v>26</v>
      </c>
      <c r="B22" s="7" t="s">
        <v>46</v>
      </c>
      <c r="C22" s="7" t="s">
        <v>46</v>
      </c>
      <c r="D22" s="7" t="s">
        <v>46</v>
      </c>
      <c r="E22" s="15"/>
    </row>
    <row r="23" spans="1:6" x14ac:dyDescent="0.15">
      <c r="A23" s="1" t="s">
        <v>27</v>
      </c>
      <c r="B23" s="7" t="s">
        <v>39</v>
      </c>
      <c r="C23" s="7" t="s">
        <v>39</v>
      </c>
      <c r="D23" s="7" t="s">
        <v>39</v>
      </c>
      <c r="E23" s="15"/>
    </row>
    <row r="24" spans="1:6" x14ac:dyDescent="0.15">
      <c r="A24" s="1" t="s">
        <v>28</v>
      </c>
      <c r="B24" s="8" t="s">
        <v>45</v>
      </c>
      <c r="C24" s="7" t="s">
        <v>45</v>
      </c>
      <c r="D24" s="8" t="s">
        <v>45</v>
      </c>
      <c r="E24" s="25"/>
    </row>
    <row r="25" spans="1:6" x14ac:dyDescent="0.15">
      <c r="A25" s="1" t="s">
        <v>29</v>
      </c>
      <c r="B25" s="15" t="s">
        <v>40</v>
      </c>
      <c r="C25" s="7" t="s">
        <v>30</v>
      </c>
      <c r="D25" s="7" t="s">
        <v>30</v>
      </c>
      <c r="E25" s="15"/>
    </row>
    <row r="26" spans="1:6" x14ac:dyDescent="0.15">
      <c r="A26" s="1" t="s">
        <v>31</v>
      </c>
      <c r="B26" s="7" t="s">
        <v>42</v>
      </c>
      <c r="C26" s="7" t="s">
        <v>42</v>
      </c>
      <c r="D26" s="7" t="s">
        <v>57</v>
      </c>
      <c r="E26" s="15"/>
    </row>
    <row r="27" spans="1:6" x14ac:dyDescent="0.15">
      <c r="A27" s="1" t="s">
        <v>32</v>
      </c>
      <c r="B27" s="7" t="s">
        <v>43</v>
      </c>
      <c r="C27" s="7" t="s">
        <v>43</v>
      </c>
      <c r="D27" s="7"/>
      <c r="E27" s="15"/>
    </row>
    <row r="28" spans="1:6" x14ac:dyDescent="0.15">
      <c r="A28" s="1" t="s">
        <v>33</v>
      </c>
      <c r="B28" s="7" t="s">
        <v>44</v>
      </c>
      <c r="C28" s="7" t="s">
        <v>44</v>
      </c>
      <c r="D28" s="7" t="s">
        <v>44</v>
      </c>
      <c r="E28" s="15"/>
    </row>
    <row r="29" spans="1:6" x14ac:dyDescent="0.15">
      <c r="A29" s="1" t="s">
        <v>34</v>
      </c>
      <c r="B29" s="7"/>
      <c r="C29" s="7"/>
      <c r="D29" s="7"/>
      <c r="E29" s="15"/>
    </row>
    <row r="30" spans="1:6" x14ac:dyDescent="0.15">
      <c r="A30" s="1" t="s">
        <v>52</v>
      </c>
      <c r="B30" s="16" t="s">
        <v>53</v>
      </c>
      <c r="C30" s="7" t="s">
        <v>54</v>
      </c>
      <c r="D30" s="7" t="s">
        <v>58</v>
      </c>
      <c r="E30" s="15"/>
    </row>
    <row r="31" spans="1:6" x14ac:dyDescent="0.15">
      <c r="A31" s="1" t="s">
        <v>35</v>
      </c>
      <c r="B31" s="11"/>
      <c r="C31" s="13"/>
      <c r="D31" s="7"/>
      <c r="E31" s="15"/>
      <c r="F31" s="2" t="s">
        <v>5</v>
      </c>
    </row>
    <row r="32" spans="1:6" ht="21" x14ac:dyDescent="0.15">
      <c r="A32" s="4" t="s">
        <v>36</v>
      </c>
      <c r="B32" s="11"/>
      <c r="C32" s="7"/>
      <c r="D32" s="1"/>
      <c r="E32" s="15"/>
    </row>
  </sheetData>
  <phoneticPr fontId="2" type="noConversion"/>
  <pageMargins left="0.25" right="0.2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2.75" x14ac:dyDescent="0.2"/>
  <sheetData/>
  <phoneticPr fontId="2" type="noConversion"/>
  <pageMargins left="0.75" right="0.75" top="1" bottom="1" header="0.5" footer="0.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5BAD4B66A7324495697BA994DC21F1" ma:contentTypeVersion="5" ma:contentTypeDescription="Create a new document." ma:contentTypeScope="" ma:versionID="e5660be1de02a0b90fd592455cc37f9b">
  <xsd:schema xmlns:xsd="http://www.w3.org/2001/XMLSchema" xmlns:xs="http://www.w3.org/2001/XMLSchema" xmlns:p="http://schemas.microsoft.com/office/2006/metadata/properties" xmlns:ns3="8b2e3d3d-d727-4f57-a935-d0eb8243a0fa" xmlns:ns4="a69a1b2d-1059-4588-af0f-96e2b3244b4b" targetNamespace="http://schemas.microsoft.com/office/2006/metadata/properties" ma:root="true" ma:fieldsID="755a19628b8234f80bce1dbbdca86e13" ns3:_="" ns4:_="">
    <xsd:import namespace="8b2e3d3d-d727-4f57-a935-d0eb8243a0fa"/>
    <xsd:import namespace="a69a1b2d-1059-4588-af0f-96e2b3244b4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2e3d3d-d727-4f57-a935-d0eb8243a0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9a1b2d-1059-4588-af0f-96e2b3244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B52929-FEFD-4284-9F59-1D69603BB6F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F9DEB3-3710-46E7-A586-7465876DA9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1E4A0F-214D-4F90-91B3-6A2D1D16F9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2e3d3d-d727-4f57-a935-d0eb8243a0fa"/>
    <ds:schemaRef ds:uri="a69a1b2d-1059-4588-af0f-96e2b3244b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Grid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Mike Payne</cp:lastModifiedBy>
  <cp:revision/>
  <dcterms:created xsi:type="dcterms:W3CDTF">2010-05-14T16:03:20Z</dcterms:created>
  <dcterms:modified xsi:type="dcterms:W3CDTF">2024-04-01T16:49:52Z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0x010100D15BAD4B66A7324495697BA994DC21F1</vt:lpwstr>
  </property>
</Properties>
</file>