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umsum\Desktop\Pathways Committee\"/>
    </mc:Choice>
  </mc:AlternateContent>
  <xr:revisionPtr revIDLastSave="0" documentId="13_ncr:1_{DF12E714-3C48-4D4E-9744-28CCCC6C4FB0}" xr6:coauthVersionLast="47" xr6:coauthVersionMax="47" xr10:uidLastSave="{00000000-0000-0000-0000-000000000000}"/>
  <bookViews>
    <workbookView xWindow="-120" yWindow="-120" windowWidth="20730" windowHeight="11160" tabRatio="835" activeTab="12" xr2:uid="{CAFF7097-76CF-41FF-8771-6C44D59116FB}"/>
  </bookViews>
  <sheets>
    <sheet name="Cover" sheetId="31" r:id="rId1"/>
    <sheet name="DL" sheetId="3" r:id="rId2"/>
    <sheet name="EC" sheetId="16" r:id="rId3"/>
    <sheet name="EH" sheetId="18" r:id="rId4"/>
    <sheet name="IP" sheetId="19" r:id="rId5"/>
    <sheet name="LD" sheetId="20" r:id="rId6"/>
    <sheet name="MS" sheetId="21" r:id="rId7"/>
    <sheet name="PI" sheetId="22" r:id="rId8"/>
    <sheet name="PM" sheetId="23" r:id="rId9"/>
    <sheet name="SR" sheetId="24" r:id="rId10"/>
    <sheet name="TC" sheetId="25" r:id="rId11"/>
    <sheet name="VC" sheetId="26" r:id="rId12"/>
    <sheet name="Path Electives" sheetId="32" r:id="rId13"/>
  </sheets>
  <definedNames>
    <definedName name="Day">'Path Electives'!$M$2:$M$32</definedName>
    <definedName name="DL3ElectivesR">'Path Electives'!$A$27:$A$43</definedName>
    <definedName name="DL4electivesR">'Path Electives'!$A$51:$A$59</definedName>
    <definedName name="DL5ElectivesR">'Path Electives'!$A$68:$A$74</definedName>
    <definedName name="EC3ElectivesR">'Path Electives'!$B$27:$B$43</definedName>
    <definedName name="EC5ElectivesR">'Path Electives'!$B$68:$B$73</definedName>
    <definedName name="EH3ElectivesR">'Path Electives'!$C$27:$C$41</definedName>
    <definedName name="EH4ElectivesR">'Path Electives'!$B$51:$B$59</definedName>
    <definedName name="EH5ElectivesR">'Path Electives'!$C$68:$C$74</definedName>
    <definedName name="IP3ElectivesR">'Path Electives'!$D$27:$D$42</definedName>
    <definedName name="IP4ElectivesR">'Path Electives'!$D$52:$D$58</definedName>
    <definedName name="IP5ElectivesR">'Path Electives'!$D$68:$D$73</definedName>
    <definedName name="LD3ElectivesR">'Path Electives'!$E$27:$E$43</definedName>
    <definedName name="LD4ElectivesR">'Path Electives'!$E$51:$E$59</definedName>
    <definedName name="LD5ElectivesR">'Path Electives'!$E$68:$E$74</definedName>
    <definedName name="Level1">'Path Electives'!$D$78:$D$79</definedName>
    <definedName name="Level1New">#REF!</definedName>
    <definedName name="Month">'Path Electives'!$N$2:$N$13</definedName>
    <definedName name="MS3ElectivesR">'Path Electives'!$F$27:$F$42</definedName>
    <definedName name="MS4ElectivesR">'Path Electives'!$F$51:$F$59</definedName>
    <definedName name="MS5ElectivesR">'Path Electives'!$F$68:$F$74</definedName>
    <definedName name="Paths">#REF!</definedName>
    <definedName name="Paths2">#REF!</definedName>
    <definedName name="PAthSelect">#REF!</definedName>
    <definedName name="PI3ElectivesR">'Path Electives'!$G$27:$G$42</definedName>
    <definedName name="PI4ElectivesR">'Path Electives'!$G$51:$G$59</definedName>
    <definedName name="PI5ElectivesR">'Path Electives'!$G$68:$G$73</definedName>
    <definedName name="PM3ElectivesR">'Path Electives'!$H$27:$H$42</definedName>
    <definedName name="PM4ElectivesR">'Path Electives'!$H$51:$H$58</definedName>
    <definedName name="PM5ElectivesR">'Path Electives'!$H$69:$H$73</definedName>
    <definedName name="SR3ElectivesR">'Path Electives'!$I$27:$I$42</definedName>
    <definedName name="SR4ElectivesR">'Path Electives'!$I$51:$I$58</definedName>
    <definedName name="SR5ElectivesR">'Path Electives'!$I$68:$I$73</definedName>
    <definedName name="TC3ElectivesR">'Path Electives'!$J$27:$J$42</definedName>
    <definedName name="TC4ElectivesR">'Path Electives'!$J$51:$J$59</definedName>
    <definedName name="TC5ElectivesR">'Path Electives'!$J$68:$J$74</definedName>
    <definedName name="VC3ElectivesR">'Path Electives'!$K$27:$K$43</definedName>
    <definedName name="VC4ElectivesR">'Path Electives'!$K$51:$K$59</definedName>
    <definedName name="VC5ElectivesR">'Path Electives'!$K$68:$K$74</definedName>
    <definedName name="Year">'Path Electives'!$O$2:$O$12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32" l="1"/>
  <c r="M5" i="32" s="1"/>
  <c r="M6" i="32" s="1"/>
  <c r="M7" i="32" s="1"/>
  <c r="M8" i="32" s="1"/>
  <c r="M9" i="32" s="1"/>
  <c r="M10" i="32" s="1"/>
  <c r="M11" i="32" s="1"/>
  <c r="M12" i="32" s="1"/>
  <c r="M13" i="32" s="1"/>
  <c r="M14" i="32" s="1"/>
  <c r="M15" i="32" s="1"/>
  <c r="M16" i="32" s="1"/>
  <c r="M17" i="32" s="1"/>
  <c r="M18" i="32" s="1"/>
  <c r="M19" i="32" s="1"/>
  <c r="M20" i="32" s="1"/>
  <c r="M21" i="32" s="1"/>
  <c r="M22" i="32" s="1"/>
  <c r="M23" i="32" s="1"/>
  <c r="M24" i="32" s="1"/>
  <c r="M25" i="32" s="1"/>
  <c r="M26" i="32" s="1"/>
  <c r="M27" i="32" s="1"/>
  <c r="M28" i="32" s="1"/>
  <c r="M29" i="32" s="1"/>
  <c r="M30" i="32" s="1"/>
  <c r="M31" i="32" s="1"/>
  <c r="M32" i="32" s="1"/>
  <c r="M3" i="32"/>
  <c r="C12" i="3"/>
  <c r="C11" i="3"/>
  <c r="C10" i="3"/>
  <c r="C9" i="3"/>
  <c r="C8" i="3"/>
  <c r="C7" i="3"/>
  <c r="C12" i="19"/>
  <c r="C11" i="19"/>
  <c r="C10" i="19"/>
  <c r="C9" i="19"/>
  <c r="C8" i="19"/>
  <c r="C7" i="19"/>
  <c r="B3" i="26"/>
  <c r="A3" i="26"/>
  <c r="B3" i="25"/>
  <c r="A3" i="25"/>
  <c r="B3" i="24"/>
  <c r="A3" i="24"/>
  <c r="B3" i="23"/>
  <c r="A3" i="23"/>
  <c r="B3" i="22"/>
  <c r="A3" i="22"/>
  <c r="B3" i="21"/>
  <c r="A3" i="21"/>
  <c r="B3" i="20"/>
  <c r="A3" i="20"/>
  <c r="B3" i="19"/>
  <c r="A3" i="19"/>
  <c r="B3" i="18"/>
  <c r="A3" i="18"/>
  <c r="A3" i="16"/>
  <c r="A3" i="3"/>
  <c r="B3" i="16"/>
  <c r="B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blumsum</author>
  </authors>
  <commentList>
    <comment ref="C4" authorId="0" shapeId="0" xr:uid="{047A22F7-9A15-4BF6-8F46-47D92D8B6BC2}">
      <text>
        <r>
          <rPr>
            <sz val="9"/>
            <color indexed="81"/>
            <rFont val="Tahoma"/>
            <family val="2"/>
          </rPr>
          <t xml:space="preserve">Type - Old L1
 for pre Nov 21 Projects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blumsum</author>
  </authors>
  <commentList>
    <comment ref="C4" authorId="0" shapeId="0" xr:uid="{1F0B15A4-0F0B-428F-A017-F8420C2E5802}">
      <text>
        <r>
          <rPr>
            <sz val="9"/>
            <color indexed="81"/>
            <rFont val="Tahoma"/>
            <family val="2"/>
          </rPr>
          <t xml:space="preserve">Type - Old L1
 for pre Nov 21 Projects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9DAB619-034E-4574-A32C-4BF9EAC99504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<sst xmlns="http://schemas.openxmlformats.org/spreadsheetml/2006/main" count="1816" uniqueCount="300">
  <si>
    <t>Innovative Planning</t>
  </si>
  <si>
    <t>Presentation Mastery</t>
  </si>
  <si>
    <t>Engage With Humour</t>
  </si>
  <si>
    <t>Motivational Strategies</t>
  </si>
  <si>
    <t>Dynamic Leadership</t>
  </si>
  <si>
    <t>Effective Coaching</t>
  </si>
  <si>
    <t>Leadership Development</t>
  </si>
  <si>
    <t>Persuasive Influence</t>
  </si>
  <si>
    <t>Strategic Relationships</t>
  </si>
  <si>
    <t>Team Collaboration</t>
  </si>
  <si>
    <t>Visionary Communication</t>
  </si>
  <si>
    <t>Overview</t>
  </si>
  <si>
    <t>Writing a Speech with Purpose</t>
  </si>
  <si>
    <t>Ice Breaker</t>
  </si>
  <si>
    <t>Evaluation and Feedback</t>
  </si>
  <si>
    <t>Speech 1</t>
  </si>
  <si>
    <t>Speech 2</t>
  </si>
  <si>
    <t>Evaluate a Speaker</t>
  </si>
  <si>
    <t>Evaluator</t>
  </si>
  <si>
    <t>Day</t>
  </si>
  <si>
    <t>Month</t>
  </si>
  <si>
    <t>Year</t>
  </si>
  <si>
    <t>-</t>
  </si>
  <si>
    <t>Reaching Consensus</t>
  </si>
  <si>
    <t>ELECTIVES (choose 2)</t>
  </si>
  <si>
    <t>Researching and Presenting</t>
  </si>
  <si>
    <t>Know Your Sense of Humor</t>
  </si>
  <si>
    <t>Active Listening</t>
  </si>
  <si>
    <t>Effective Body Language</t>
  </si>
  <si>
    <t>Understanding Vocal Variety</t>
  </si>
  <si>
    <t>Prepare for an Interview</t>
  </si>
  <si>
    <t>Inspire Your Audience</t>
  </si>
  <si>
    <t>Focus on the Positive</t>
  </si>
  <si>
    <t>Make Connections Through Networking</t>
  </si>
  <si>
    <t>Connect with Your Audience</t>
  </si>
  <si>
    <t>Using Descriptive Language</t>
  </si>
  <si>
    <t>Creating Effective Visual Aids</t>
  </si>
  <si>
    <t>Connect with Storytelling</t>
  </si>
  <si>
    <t>Using Presentation Software</t>
  </si>
  <si>
    <t>Deliver Social Speeches</t>
  </si>
  <si>
    <t>Create a Podcast</t>
  </si>
  <si>
    <t>Building a Social Media Presence</t>
  </si>
  <si>
    <t>Managing a Difficult Audience</t>
  </si>
  <si>
    <t>Write a Compelling Blog</t>
  </si>
  <si>
    <t>Manage Online Meetings</t>
  </si>
  <si>
    <t>Question-and-Answer Session</t>
  </si>
  <si>
    <t>Public Relations Strategies</t>
  </si>
  <si>
    <t>Manage Projects Successfully</t>
  </si>
  <si>
    <t>High Performance Leadership</t>
  </si>
  <si>
    <t>Lessons Learned</t>
  </si>
  <si>
    <t>Moderate a Panel Discussion</t>
  </si>
  <si>
    <t>Ethical Leadership</t>
  </si>
  <si>
    <t>Prepare to Speak Professionally</t>
  </si>
  <si>
    <t>Reflect on Your Path</t>
  </si>
  <si>
    <t>Level 1: Mastering Fundamentals</t>
  </si>
  <si>
    <t>Level 2: Learning Your Style</t>
  </si>
  <si>
    <t>Your Leadership Style</t>
  </si>
  <si>
    <t>Your Communication Style</t>
  </si>
  <si>
    <t>Toastmasters Mentoring</t>
  </si>
  <si>
    <t>Completion Date</t>
  </si>
  <si>
    <t>Level 3: Increasing Knowledge</t>
  </si>
  <si>
    <t>Negotiate the Best Outcome</t>
  </si>
  <si>
    <t>Choose Elective 1</t>
  </si>
  <si>
    <t>Choose Elective 2</t>
  </si>
  <si>
    <t>Manage Change</t>
  </si>
  <si>
    <t>Elective: Choose 1</t>
  </si>
  <si>
    <t>Choose Elective</t>
  </si>
  <si>
    <t>Level 4: Building Skills</t>
  </si>
  <si>
    <t>Level 5: Demonstrate Expertise</t>
  </si>
  <si>
    <t>Lead in any Situation</t>
  </si>
  <si>
    <t>Path Completion</t>
  </si>
  <si>
    <t>Engaging Humour</t>
  </si>
  <si>
    <t>Title</t>
  </si>
  <si>
    <t xml:space="preserve">Club </t>
  </si>
  <si>
    <t>Vocal Variety &amp; Body Language</t>
  </si>
  <si>
    <t>Positive Coaching</t>
  </si>
  <si>
    <t>High Performance Ledership</t>
  </si>
  <si>
    <t>Know Your Sense of Humour</t>
  </si>
  <si>
    <t>Connect With Your Audience</t>
  </si>
  <si>
    <t>Engage Audience W/ Humour</t>
  </si>
  <si>
    <t>The Power of Impromtu Speech</t>
  </si>
  <si>
    <t>Deliver Message With Humour</t>
  </si>
  <si>
    <t>Present a Proposal</t>
  </si>
  <si>
    <t>Persuasive Speaking</t>
  </si>
  <si>
    <t>Managing a Dificult Audience</t>
  </si>
  <si>
    <t>Emotional Intelligence</t>
  </si>
  <si>
    <t>Motivate Others</t>
  </si>
  <si>
    <t>Team Building</t>
  </si>
  <si>
    <t>Pathways Personal Project Record for:</t>
  </si>
  <si>
    <t>Name</t>
  </si>
  <si>
    <t>Member Number</t>
  </si>
  <si>
    <t>DL</t>
  </si>
  <si>
    <t>EF</t>
  </si>
  <si>
    <t>EH</t>
  </si>
  <si>
    <t>IP</t>
  </si>
  <si>
    <t>LD</t>
  </si>
  <si>
    <t>MS</t>
  </si>
  <si>
    <t>PI</t>
  </si>
  <si>
    <t>PM</t>
  </si>
  <si>
    <t>SM</t>
  </si>
  <si>
    <t>TC</t>
  </si>
  <si>
    <t>VC</t>
  </si>
  <si>
    <t>Path Links</t>
  </si>
  <si>
    <t>Cover</t>
  </si>
  <si>
    <t>File Info:</t>
  </si>
  <si>
    <t>Pathways Personal Tracking Resource (MS Excel- MS365)</t>
  </si>
  <si>
    <t>Excel spreadsheet for tracking personal project details in Pathways</t>
  </si>
  <si>
    <t>Select Path Electives from drop down lists</t>
  </si>
  <si>
    <t>Path Electives customized to each Path</t>
  </si>
  <si>
    <t>Select Elective #</t>
  </si>
  <si>
    <t>Navigate between Paths by hyperlinks or sheet tabs at bottom of screen</t>
  </si>
  <si>
    <t>Tab</t>
  </si>
  <si>
    <t>DATE - enter by dropdown selections</t>
  </si>
  <si>
    <t>Resource: District 57 Toastmasters Pathways Catalogue</t>
  </si>
  <si>
    <t>For a complete Pathways Path and Project Listing check out:</t>
  </si>
  <si>
    <t>Day Month Year</t>
  </si>
  <si>
    <t>Project Title, Club and Evaluator by text entry - Click cell</t>
  </si>
  <si>
    <t>Planning and Implementing</t>
  </si>
  <si>
    <t>Understand Conflict Resolution</t>
  </si>
  <si>
    <t>Connections Networking</t>
  </si>
  <si>
    <t>Succesful Collaboration</t>
  </si>
  <si>
    <t>Dvelop a Communication Plan</t>
  </si>
  <si>
    <t>Communicate Change</t>
  </si>
  <si>
    <t>Leading Your Team</t>
  </si>
  <si>
    <t>Manage Succesful Events</t>
  </si>
  <si>
    <t>Lead Your Volunteer Org</t>
  </si>
  <si>
    <t>Develop Your Vision</t>
  </si>
  <si>
    <t>Prepare To Speak Professionaly</t>
  </si>
  <si>
    <t>sr5</t>
  </si>
  <si>
    <t>Leading in Your Volunteer Organization</t>
  </si>
  <si>
    <t>Engaging Hunour</t>
  </si>
  <si>
    <t>Leading  in Difficult Situations</t>
  </si>
  <si>
    <t>Cross-Cultural Understanding</t>
  </si>
  <si>
    <t>Understanding Your Leadership Style</t>
  </si>
  <si>
    <t>Understanding Your Communication Style</t>
  </si>
  <si>
    <t>Introduction to Toastmasters Mentoring</t>
  </si>
  <si>
    <t>Writing A Speech with Purpose</t>
  </si>
  <si>
    <t>Introduction to Vocal Variety and Body Language</t>
  </si>
  <si>
    <t>Level 1 Compulsary</t>
  </si>
  <si>
    <t>Understaninding Your Leadership Style</t>
  </si>
  <si>
    <t>(DL3ElectivesR)</t>
  </si>
  <si>
    <t>DL Level 3 Electives</t>
  </si>
  <si>
    <t>DL Level 3 Compulsory</t>
  </si>
  <si>
    <t>DL Level 4 Electives</t>
  </si>
  <si>
    <t>(DL4ElectivesR)</t>
  </si>
  <si>
    <t>DL Level 5 Compulsory</t>
  </si>
  <si>
    <t>Lead In any Situation</t>
  </si>
  <si>
    <t>Reflect on your Path</t>
  </si>
  <si>
    <t>DL Level 5 Electives</t>
  </si>
  <si>
    <t>(DL5Electives)</t>
  </si>
  <si>
    <t>DL Level 4 Compulsary</t>
  </si>
  <si>
    <t>Reaching Concensus</t>
  </si>
  <si>
    <t>EC Level 3 Compulsory</t>
  </si>
  <si>
    <t>EC Level 3 Electives</t>
  </si>
  <si>
    <t>(EC3ElectivesR)</t>
  </si>
  <si>
    <t>EC Level 4 Compulsary</t>
  </si>
  <si>
    <t>EC Level 4 Electives</t>
  </si>
  <si>
    <t>(EC4ElectivesR)</t>
  </si>
  <si>
    <t>Improvement Through Positive Coaching</t>
  </si>
  <si>
    <t>EC Level 5 Compulsory</t>
  </si>
  <si>
    <t>(EC5ElectivesR)</t>
  </si>
  <si>
    <t>EC Level 5 Electives</t>
  </si>
  <si>
    <t>(EH3ElectivesR)</t>
  </si>
  <si>
    <t>EH Level 3 Compulsory</t>
  </si>
  <si>
    <t>EH Level 3 Electives</t>
  </si>
  <si>
    <t>The Power of Humour In An Impromptu Speech</t>
  </si>
  <si>
    <t>Deliver Your Message With Humour</t>
  </si>
  <si>
    <t>(EH5ElectivesR)</t>
  </si>
  <si>
    <t>EH Level 5 Electives</t>
  </si>
  <si>
    <t>EH Level 5 Compulsory</t>
  </si>
  <si>
    <t>EH Level 4 Electives</t>
  </si>
  <si>
    <t>EH Level 4 Compulsary</t>
  </si>
  <si>
    <t>Present A Proposal</t>
  </si>
  <si>
    <t>IP Level 3 Compulsory</t>
  </si>
  <si>
    <t>IP Level 3 Electives</t>
  </si>
  <si>
    <t>(IP3ElectivesR)</t>
  </si>
  <si>
    <t>IP Level 4 Compulsary</t>
  </si>
  <si>
    <t>IP Level 4 Electives</t>
  </si>
  <si>
    <t>(IP4ElectivesR)</t>
  </si>
  <si>
    <t>IP Level 5 Compulsory</t>
  </si>
  <si>
    <t>IP Level 5 Electives</t>
  </si>
  <si>
    <t>(IP5ElectivesR)</t>
  </si>
  <si>
    <t>Managing Time</t>
  </si>
  <si>
    <t>LD Level 3 Compulsory</t>
  </si>
  <si>
    <t>LD Level 3 Electives</t>
  </si>
  <si>
    <t>(LD3ElectivesR)</t>
  </si>
  <si>
    <t>LD Level 4 Compulsary</t>
  </si>
  <si>
    <t>LD Level 4 Electives</t>
  </si>
  <si>
    <t>(LD4ElectivesR)</t>
  </si>
  <si>
    <t>LD Level 5 Compulsory</t>
  </si>
  <si>
    <t>Manage Successful Events</t>
  </si>
  <si>
    <t>LD Level 5 Electives</t>
  </si>
  <si>
    <t>(LD5ElectivesR)</t>
  </si>
  <si>
    <t>MS Level 3 Compulsory</t>
  </si>
  <si>
    <t>MS Level 3 Electives</t>
  </si>
  <si>
    <t>(MS3ElectivesR)</t>
  </si>
  <si>
    <t>MS Level 4 Compulsary</t>
  </si>
  <si>
    <t>MS Level 4 Electives</t>
  </si>
  <si>
    <t>(MS4ElectivesR)</t>
  </si>
  <si>
    <t>MS Level 5 Compulsory</t>
  </si>
  <si>
    <t>MS Level 5 Electives</t>
  </si>
  <si>
    <t>(MS5ElectivesR)</t>
  </si>
  <si>
    <t>PI Level 2 Compulsary</t>
  </si>
  <si>
    <t>Understanding Your  Leadership Style</t>
  </si>
  <si>
    <t>PI Level 3 Compulsory</t>
  </si>
  <si>
    <t>Understanding                 Conflict Resolution</t>
  </si>
  <si>
    <t>Understanding             Emotional Intelligence</t>
  </si>
  <si>
    <t>Engage Your Audience         With Humour</t>
  </si>
  <si>
    <t>PI Level 3 Electives</t>
  </si>
  <si>
    <t>(PI3ElectivesR)</t>
  </si>
  <si>
    <t>PI Level 4 Compulsary</t>
  </si>
  <si>
    <t>Leading In                       Difficult Situations</t>
  </si>
  <si>
    <t>PI Level 4 Electives</t>
  </si>
  <si>
    <t>(PI4ElectivesR)</t>
  </si>
  <si>
    <t>PI Level 5 Compulsory</t>
  </si>
  <si>
    <t>PI Level 5 Electives</t>
  </si>
  <si>
    <t>(PI5ElectivesR)</t>
  </si>
  <si>
    <t>PM Level 2 Compulsary</t>
  </si>
  <si>
    <t>PM Level 3 Compulsory</t>
  </si>
  <si>
    <t>PM Level 3 Electives</t>
  </si>
  <si>
    <t>(PM3ElectivesR)</t>
  </si>
  <si>
    <t>PM Level 4 Compulsary</t>
  </si>
  <si>
    <t>PM Level 4 Electives</t>
  </si>
  <si>
    <t>(PM4ElectivesR)</t>
  </si>
  <si>
    <t>PM Level 5 Compulsory</t>
  </si>
  <si>
    <t>PM Level 5 Electives</t>
  </si>
  <si>
    <t>(PM5ElectivesR)</t>
  </si>
  <si>
    <t>SR Level 2 Compulsary</t>
  </si>
  <si>
    <t>SR Level 3 Compulsory</t>
  </si>
  <si>
    <t>SR Level 3 Electives</t>
  </si>
  <si>
    <t>(SR3ElectivesR)</t>
  </si>
  <si>
    <t>SR Level 4 Compulsary</t>
  </si>
  <si>
    <t>Public Relations           Strategies</t>
  </si>
  <si>
    <t>Managing A                      Dificult Audience</t>
  </si>
  <si>
    <t>SR Level 4 Electives</t>
  </si>
  <si>
    <t>(SR4ElectivesR)</t>
  </si>
  <si>
    <t>SR Level 5 Compulsory</t>
  </si>
  <si>
    <t>SR Level 5 Electives</t>
  </si>
  <si>
    <t>(SR5ElectivesR)</t>
  </si>
  <si>
    <t>TC Level 2 Compulsary</t>
  </si>
  <si>
    <t>TC Level 3 Compulsory</t>
  </si>
  <si>
    <t>Successful Collaboration</t>
  </si>
  <si>
    <t>TC Level 3 Electives</t>
  </si>
  <si>
    <t>(TC3ElectivesR)</t>
  </si>
  <si>
    <t>TC Level 4 Compulsary</t>
  </si>
  <si>
    <t>TC Level 4 Electives</t>
  </si>
  <si>
    <t>(TC4ElectivesR)</t>
  </si>
  <si>
    <t>TC Level 5 Compulsory</t>
  </si>
  <si>
    <t>Lead In Any Situation</t>
  </si>
  <si>
    <t>TC Level 5 Electives</t>
  </si>
  <si>
    <t>(TC5ElectivesR)</t>
  </si>
  <si>
    <t>VC Level 2 Compulsary</t>
  </si>
  <si>
    <t>VC Level 3 Compulsory</t>
  </si>
  <si>
    <t>VC Level 3 Electives</t>
  </si>
  <si>
    <t>(VC3ElectivesR)</t>
  </si>
  <si>
    <t>VC Level 4 Compulsary</t>
  </si>
  <si>
    <t>VC Level 4 Electives</t>
  </si>
  <si>
    <t>(VC4ElectivesR)</t>
  </si>
  <si>
    <t>VC Level 5 Compulsory</t>
  </si>
  <si>
    <t>VC Level 5 Electives</t>
  </si>
  <si>
    <t>(VC5ElectivesR)</t>
  </si>
  <si>
    <t>Develop Yoyr Vision</t>
  </si>
  <si>
    <t>MS Level 2 Compulsary</t>
  </si>
  <si>
    <t>LD Level 1 Compulsary</t>
  </si>
  <si>
    <t>LD Level 2 Compulsary</t>
  </si>
  <si>
    <t>MS Level 1 Compulsary</t>
  </si>
  <si>
    <t>IP Level 2 Compulsary</t>
  </si>
  <si>
    <t>IP Level 1 Compulsary</t>
  </si>
  <si>
    <t>EH Level 2 Compulsary</t>
  </si>
  <si>
    <t>EH Level 1 Compulsary</t>
  </si>
  <si>
    <t>DL Level 1 Compulsary</t>
  </si>
  <si>
    <t>DL Level 2 Compulsary</t>
  </si>
  <si>
    <t>EF Level 1 Compulsary</t>
  </si>
  <si>
    <t>EF Level 2 Compulsary</t>
  </si>
  <si>
    <t>Author:  blumsum - 22 Mar 22 MSExcel365</t>
  </si>
  <si>
    <t>Inactive Paths can be hidden (Right Click Tab "Hide")</t>
  </si>
  <si>
    <t>To Unhide - (Right Click any Tab, "Unhide", select from list)</t>
  </si>
  <si>
    <t>Develop a         Communication Plan</t>
  </si>
  <si>
    <t>Make Connections        Through Networking</t>
  </si>
  <si>
    <t>Prepare To                                              Speak Professionaly</t>
  </si>
  <si>
    <t>Leading Your                                 Volunteer Organization</t>
  </si>
  <si>
    <t>Old Level 1</t>
  </si>
  <si>
    <t>New Level 1</t>
  </si>
  <si>
    <t>Level 1</t>
  </si>
  <si>
    <t>Drop down lists are generated in  -  "Path Electives"</t>
  </si>
  <si>
    <t>Pathways Electives includes complete Path Project Listings for reference</t>
  </si>
  <si>
    <t>"NEW Level 1" (Oct 2021) -Edit Project names for "Old Level 1"</t>
  </si>
  <si>
    <t>Rev. 20220418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</si>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</sst>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24"/>
      <color theme="1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rgb="FF444444"/>
      <name val="Arial"/>
      <family val="2"/>
    </font>
    <font>
      <sz val="9"/>
      <color theme="1"/>
      <name val="Calibri"/>
      <family val="2"/>
      <scheme val="minor"/>
    </font>
    <font>
      <sz val="9"/>
      <color rgb="FF444444"/>
      <name val="Calibri"/>
      <family val="2"/>
      <scheme val="minor"/>
    </font>
    <font>
      <b/>
      <sz val="11"/>
      <color rgb="FF444444"/>
      <name val="Calibri"/>
      <family val="2"/>
      <scheme val="minor"/>
    </font>
    <font>
      <i/>
      <sz val="9"/>
      <color theme="1"/>
      <name val="Arial"/>
      <family val="2"/>
    </font>
    <font>
      <i/>
      <sz val="9"/>
      <color rgb="FF444444"/>
      <name val="Calibri Light"/>
      <family val="2"/>
    </font>
    <font>
      <i/>
      <sz val="9"/>
      <color theme="1"/>
      <name val="Calibri Light"/>
      <family val="2"/>
    </font>
    <font>
      <sz val="8"/>
      <color theme="1"/>
      <name val="Arial"/>
      <family val="2"/>
    </font>
    <font>
      <i/>
      <sz val="8"/>
      <color rgb="FF444444"/>
      <name val="Arial"/>
      <family val="2"/>
    </font>
    <font>
      <i/>
      <sz val="8"/>
      <color theme="1"/>
      <name val="Arial"/>
      <family val="2"/>
    </font>
    <font>
      <i/>
      <u/>
      <sz val="9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9"/>
      <color rgb="FF444444"/>
      <name val="Arial"/>
      <family val="2"/>
    </font>
    <font>
      <sz val="11"/>
      <color rgb="FF444444"/>
      <name val="Calibri"/>
      <family val="2"/>
    </font>
    <font>
      <sz val="11"/>
      <color theme="1"/>
      <name val="Calibri"/>
      <family val="2"/>
    </font>
    <font>
      <i/>
      <sz val="11"/>
      <color rgb="FF444444"/>
      <name val="Calibri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2" borderId="0" xfId="0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4" borderId="0" xfId="0" applyFill="1"/>
    <xf numFmtId="0" fontId="9" fillId="4" borderId="0" xfId="0" applyFont="1" applyFill="1" applyAlignment="1">
      <alignment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6" fillId="4" borderId="0" xfId="0" applyFont="1" applyFill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left" vertical="top"/>
    </xf>
    <xf numFmtId="0" fontId="7" fillId="4" borderId="0" xfId="0" applyFont="1" applyFill="1" applyAlignment="1">
      <alignment horizontal="center"/>
    </xf>
    <xf numFmtId="0" fontId="7" fillId="3" borderId="0" xfId="0" applyFont="1" applyFill="1" applyAlignment="1">
      <alignment horizontal="left" vertical="top"/>
    </xf>
    <xf numFmtId="0" fontId="0" fillId="3" borderId="0" xfId="0" applyFill="1" applyAlignment="1">
      <alignment horizontal="right"/>
    </xf>
    <xf numFmtId="0" fontId="10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1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 indent="1"/>
    </xf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0" fontId="0" fillId="0" borderId="2" xfId="0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/>
    </xf>
    <xf numFmtId="0" fontId="2" fillId="0" borderId="6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0" fillId="5" borderId="4" xfId="0" applyFill="1" applyBorder="1"/>
    <xf numFmtId="0" fontId="1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7" xfId="0" applyBorder="1"/>
    <xf numFmtId="0" fontId="2" fillId="0" borderId="10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3" fillId="5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2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0" fillId="5" borderId="4" xfId="0" applyFill="1" applyBorder="1" applyAlignment="1">
      <alignment horizontal="center" wrapText="1"/>
    </xf>
    <xf numFmtId="0" fontId="11" fillId="5" borderId="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0" fillId="0" borderId="12" xfId="0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4" borderId="0" xfId="1" applyFill="1" applyAlignment="1">
      <alignment horizontal="center" wrapText="1"/>
    </xf>
    <xf numFmtId="0" fontId="0" fillId="4" borderId="0" xfId="0" applyFill="1" applyAlignment="1">
      <alignment horizontal="right"/>
    </xf>
    <xf numFmtId="0" fontId="2" fillId="4" borderId="0" xfId="0" applyFont="1" applyFill="1" applyAlignment="1">
      <alignment horizontal="center"/>
    </xf>
    <xf numFmtId="0" fontId="1" fillId="4" borderId="0" xfId="1" applyFill="1" applyAlignment="1">
      <alignment horizontal="left"/>
    </xf>
    <xf numFmtId="0" fontId="1" fillId="4" borderId="0" xfId="1" applyFill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8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1" applyFill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1F53BEB0-B3FA-401B-8B8D-C098A69D89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57tm.org/wp-content/uploads/2021/12/PathwaysV5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4945F-78A3-4263-BF3A-EDC80A6B77B8}">
  <dimension ref="A1:I33"/>
  <sheetViews>
    <sheetView showGridLines="0" showRowColHeaders="0" workbookViewId="0">
      <selection activeCell="L6" sqref="L6"/>
    </sheetView>
  </sheetViews>
  <sheetFormatPr defaultRowHeight="15" x14ac:dyDescent="0.25"/>
  <cols>
    <col min="2" max="2" width="14.85546875" customWidth="1"/>
    <col min="3" max="3" width="9.140625" style="1"/>
    <col min="6" max="6" width="27.28515625" style="1" customWidth="1"/>
    <col min="7" max="7" width="15.7109375" style="1" customWidth="1"/>
  </cols>
  <sheetData>
    <row r="1" spans="1:9" ht="25.5" customHeight="1" x14ac:dyDescent="0.25">
      <c r="A1" s="11"/>
      <c r="B1" s="12" t="s">
        <v>105</v>
      </c>
      <c r="C1" s="12"/>
      <c r="D1" s="12"/>
      <c r="E1" s="12"/>
      <c r="F1" s="12"/>
      <c r="G1" s="13"/>
      <c r="H1" s="11"/>
      <c r="I1" s="11"/>
    </row>
    <row r="2" spans="1:9" x14ac:dyDescent="0.25">
      <c r="A2" s="11"/>
      <c r="B2" s="11"/>
      <c r="C2" s="13"/>
      <c r="D2" s="11"/>
      <c r="E2" s="11" t="s">
        <v>287</v>
      </c>
      <c r="F2" s="13"/>
      <c r="G2" s="13"/>
      <c r="H2" s="11"/>
      <c r="I2" s="11"/>
    </row>
    <row r="3" spans="1:9" x14ac:dyDescent="0.25">
      <c r="A3" s="11"/>
      <c r="B3" s="11"/>
      <c r="C3" s="13"/>
      <c r="D3" s="11"/>
      <c r="E3" s="11"/>
      <c r="F3" s="14" t="s">
        <v>89</v>
      </c>
      <c r="G3" s="14" t="s">
        <v>90</v>
      </c>
      <c r="H3" s="11"/>
      <c r="I3" s="11"/>
    </row>
    <row r="4" spans="1:9" x14ac:dyDescent="0.25">
      <c r="A4" s="11"/>
      <c r="B4" s="100" t="s">
        <v>88</v>
      </c>
      <c r="C4" s="100"/>
      <c r="D4" s="100"/>
      <c r="E4" s="100"/>
      <c r="F4" s="13" t="s">
        <v>22</v>
      </c>
      <c r="G4" s="13" t="s">
        <v>22</v>
      </c>
      <c r="H4" s="11"/>
      <c r="I4" s="11"/>
    </row>
    <row r="5" spans="1:9" x14ac:dyDescent="0.25">
      <c r="A5" s="11"/>
      <c r="B5" s="11"/>
      <c r="C5" s="13"/>
      <c r="D5" s="11"/>
      <c r="E5" s="11"/>
      <c r="F5" s="13"/>
      <c r="G5" s="13"/>
      <c r="H5" s="11"/>
      <c r="I5" s="11"/>
    </row>
    <row r="6" spans="1:9" ht="18.75" x14ac:dyDescent="0.3">
      <c r="A6" s="11"/>
      <c r="B6" s="15" t="s">
        <v>11</v>
      </c>
      <c r="C6" s="13"/>
      <c r="D6" s="11"/>
      <c r="E6" s="11"/>
      <c r="F6" s="13"/>
      <c r="G6" s="101" t="s">
        <v>102</v>
      </c>
      <c r="H6" s="101"/>
      <c r="I6" s="11"/>
    </row>
    <row r="7" spans="1:9" x14ac:dyDescent="0.25">
      <c r="A7" s="11"/>
      <c r="B7" s="11"/>
      <c r="C7" s="13"/>
      <c r="D7" s="11"/>
      <c r="E7" s="11"/>
      <c r="F7" s="13"/>
      <c r="G7" s="11"/>
      <c r="H7" s="11"/>
      <c r="I7" s="11"/>
    </row>
    <row r="8" spans="1:9" ht="15" customHeight="1" x14ac:dyDescent="0.25">
      <c r="A8" s="11"/>
      <c r="B8" s="16" t="s">
        <v>106</v>
      </c>
      <c r="C8" s="17"/>
      <c r="D8" s="17"/>
      <c r="E8" s="17"/>
      <c r="F8" s="18"/>
      <c r="G8" s="13"/>
      <c r="H8" s="22" t="s">
        <v>111</v>
      </c>
      <c r="I8" s="11"/>
    </row>
    <row r="9" spans="1:9" x14ac:dyDescent="0.25">
      <c r="A9" s="11"/>
      <c r="B9" s="11"/>
      <c r="C9" s="17"/>
      <c r="D9" s="17"/>
      <c r="E9" s="17"/>
      <c r="F9" s="18"/>
      <c r="G9" s="99" t="s">
        <v>4</v>
      </c>
      <c r="H9" s="103" t="s">
        <v>91</v>
      </c>
      <c r="I9" s="11"/>
    </row>
    <row r="10" spans="1:9" x14ac:dyDescent="0.25">
      <c r="A10" s="11"/>
      <c r="B10" s="18" t="s">
        <v>110</v>
      </c>
      <c r="C10" s="18"/>
      <c r="D10" s="18"/>
      <c r="E10" s="18"/>
      <c r="F10" s="18"/>
      <c r="G10" s="99"/>
      <c r="H10" s="103"/>
      <c r="I10" s="11"/>
    </row>
    <row r="11" spans="1:9" x14ac:dyDescent="0.25">
      <c r="A11" s="11"/>
      <c r="B11" s="11"/>
      <c r="C11" s="18"/>
      <c r="D11" s="18"/>
      <c r="E11" s="18"/>
      <c r="F11" s="18"/>
      <c r="G11" s="99" t="s">
        <v>5</v>
      </c>
      <c r="H11" s="103" t="s">
        <v>92</v>
      </c>
      <c r="I11" s="11"/>
    </row>
    <row r="12" spans="1:9" x14ac:dyDescent="0.25">
      <c r="A12" s="11"/>
      <c r="B12" s="18" t="s">
        <v>107</v>
      </c>
      <c r="C12" s="18"/>
      <c r="D12" s="18"/>
      <c r="E12" s="18"/>
      <c r="F12" s="20" t="s">
        <v>109</v>
      </c>
      <c r="G12" s="99"/>
      <c r="H12" s="103"/>
      <c r="I12" s="11"/>
    </row>
    <row r="13" spans="1:9" x14ac:dyDescent="0.25">
      <c r="A13" s="11"/>
      <c r="B13" s="18" t="s">
        <v>108</v>
      </c>
      <c r="C13" s="18"/>
      <c r="D13" s="18"/>
      <c r="E13" s="18"/>
      <c r="F13" s="18"/>
      <c r="G13" s="99" t="s">
        <v>2</v>
      </c>
      <c r="H13" s="103" t="s">
        <v>93</v>
      </c>
      <c r="I13" s="11"/>
    </row>
    <row r="14" spans="1:9" x14ac:dyDescent="0.25">
      <c r="A14" s="11"/>
      <c r="B14" s="18" t="s">
        <v>286</v>
      </c>
      <c r="C14" s="18"/>
      <c r="D14" s="18"/>
      <c r="E14" s="18"/>
      <c r="F14" s="18"/>
      <c r="G14" s="99"/>
      <c r="H14" s="103"/>
      <c r="I14" s="11"/>
    </row>
    <row r="15" spans="1:9" x14ac:dyDescent="0.25">
      <c r="A15" s="11"/>
      <c r="B15" s="11"/>
      <c r="C15" s="18"/>
      <c r="D15" s="18"/>
      <c r="E15" s="18"/>
      <c r="F15" s="18"/>
      <c r="G15" s="99" t="s">
        <v>0</v>
      </c>
      <c r="H15" s="103" t="s">
        <v>94</v>
      </c>
      <c r="I15" s="11"/>
    </row>
    <row r="16" spans="1:9" x14ac:dyDescent="0.25">
      <c r="A16" s="11"/>
      <c r="B16" s="18" t="s">
        <v>112</v>
      </c>
      <c r="C16" s="18"/>
      <c r="D16" s="18"/>
      <c r="E16" s="18" t="s">
        <v>115</v>
      </c>
      <c r="F16" s="19"/>
      <c r="G16" s="99"/>
      <c r="H16" s="103"/>
      <c r="I16" s="11"/>
    </row>
    <row r="17" spans="1:9" x14ac:dyDescent="0.25">
      <c r="A17" s="11"/>
      <c r="B17" s="18"/>
      <c r="C17" s="18"/>
      <c r="D17" s="18"/>
      <c r="E17" s="18"/>
      <c r="F17" s="13"/>
      <c r="G17" s="99" t="s">
        <v>6</v>
      </c>
      <c r="H17" s="103" t="s">
        <v>95</v>
      </c>
      <c r="I17" s="11"/>
    </row>
    <row r="18" spans="1:9" x14ac:dyDescent="0.25">
      <c r="A18" s="11"/>
      <c r="B18" s="18" t="s">
        <v>116</v>
      </c>
      <c r="C18" s="18"/>
      <c r="D18" s="18"/>
      <c r="E18" s="18"/>
      <c r="F18" s="13"/>
      <c r="G18" s="99"/>
      <c r="H18" s="103"/>
      <c r="I18" s="11"/>
    </row>
    <row r="19" spans="1:9" x14ac:dyDescent="0.25">
      <c r="A19" s="11"/>
      <c r="B19" s="11"/>
      <c r="C19" s="13"/>
      <c r="D19" s="11"/>
      <c r="E19" s="11"/>
      <c r="F19" s="13"/>
      <c r="G19" s="99" t="s">
        <v>3</v>
      </c>
      <c r="H19" s="103" t="s">
        <v>96</v>
      </c>
      <c r="I19" s="11"/>
    </row>
    <row r="20" spans="1:9" x14ac:dyDescent="0.25">
      <c r="A20" s="11"/>
      <c r="B20" s="11" t="s">
        <v>275</v>
      </c>
      <c r="C20" s="13"/>
      <c r="D20" s="11"/>
      <c r="E20" s="11"/>
      <c r="F20" s="13"/>
      <c r="G20" s="99"/>
      <c r="H20" s="103"/>
      <c r="I20" s="11"/>
    </row>
    <row r="21" spans="1:9" x14ac:dyDescent="0.25">
      <c r="A21" s="11"/>
      <c r="B21" s="11" t="s">
        <v>276</v>
      </c>
      <c r="C21" s="11"/>
      <c r="D21" s="11"/>
      <c r="E21" s="11"/>
      <c r="F21" s="13"/>
      <c r="G21" s="99" t="s">
        <v>7</v>
      </c>
      <c r="H21" s="103" t="s">
        <v>97</v>
      </c>
      <c r="I21" s="11"/>
    </row>
    <row r="22" spans="1:9" x14ac:dyDescent="0.25">
      <c r="A22" s="11"/>
      <c r="B22" s="18" t="s">
        <v>284</v>
      </c>
      <c r="C22" s="13"/>
      <c r="D22" s="11"/>
      <c r="E22" s="11"/>
      <c r="F22" s="13"/>
      <c r="G22" s="99"/>
      <c r="H22" s="103"/>
      <c r="I22" s="11"/>
    </row>
    <row r="23" spans="1:9" x14ac:dyDescent="0.25">
      <c r="A23" s="11"/>
      <c r="B23" s="11" t="s">
        <v>285</v>
      </c>
      <c r="C23" s="13"/>
      <c r="D23" s="11"/>
      <c r="E23" s="11"/>
      <c r="F23" s="13"/>
      <c r="G23" s="99" t="s">
        <v>1</v>
      </c>
      <c r="H23" s="103" t="s">
        <v>98</v>
      </c>
      <c r="I23" s="11"/>
    </row>
    <row r="24" spans="1:9" x14ac:dyDescent="0.25">
      <c r="A24" s="11"/>
      <c r="B24" s="11"/>
      <c r="C24" s="13"/>
      <c r="D24" s="11"/>
      <c r="E24" s="11"/>
      <c r="F24" s="13"/>
      <c r="G24" s="99"/>
      <c r="H24" s="103"/>
      <c r="I24" s="11"/>
    </row>
    <row r="25" spans="1:9" x14ac:dyDescent="0.25">
      <c r="A25" s="11"/>
      <c r="B25" s="11"/>
      <c r="C25" s="13"/>
      <c r="D25" s="11"/>
      <c r="E25" s="11"/>
      <c r="F25" s="13"/>
      <c r="G25" s="99" t="s">
        <v>8</v>
      </c>
      <c r="H25" s="103" t="s">
        <v>99</v>
      </c>
      <c r="I25" s="11"/>
    </row>
    <row r="26" spans="1:9" x14ac:dyDescent="0.25">
      <c r="A26" s="11"/>
      <c r="B26" s="11"/>
      <c r="C26" s="13"/>
      <c r="D26" s="11"/>
      <c r="E26" s="11"/>
      <c r="F26" s="13"/>
      <c r="G26" s="99"/>
      <c r="H26" s="103"/>
      <c r="I26" s="11"/>
    </row>
    <row r="27" spans="1:9" x14ac:dyDescent="0.25">
      <c r="A27" s="11"/>
      <c r="B27" s="11" t="s">
        <v>114</v>
      </c>
      <c r="C27" s="13"/>
      <c r="D27" s="11"/>
      <c r="E27" s="11"/>
      <c r="F27" s="13"/>
      <c r="G27" s="99" t="s">
        <v>9</v>
      </c>
      <c r="H27" s="103" t="s">
        <v>100</v>
      </c>
      <c r="I27" s="11"/>
    </row>
    <row r="28" spans="1:9" x14ac:dyDescent="0.25">
      <c r="A28" s="11"/>
      <c r="B28" s="102" t="s">
        <v>113</v>
      </c>
      <c r="C28" s="102"/>
      <c r="D28" s="102"/>
      <c r="E28" s="102"/>
      <c r="F28" s="102"/>
      <c r="G28" s="99"/>
      <c r="H28" s="103"/>
      <c r="I28" s="11"/>
    </row>
    <row r="29" spans="1:9" x14ac:dyDescent="0.25">
      <c r="A29" s="11"/>
      <c r="B29" s="11"/>
      <c r="C29" s="13"/>
      <c r="D29" s="11"/>
      <c r="E29" s="11"/>
      <c r="F29" s="13"/>
      <c r="G29" s="99" t="s">
        <v>10</v>
      </c>
      <c r="H29" s="103" t="s">
        <v>101</v>
      </c>
      <c r="I29" s="11"/>
    </row>
    <row r="30" spans="1:9" x14ac:dyDescent="0.25">
      <c r="A30" s="11"/>
      <c r="B30" s="11"/>
      <c r="C30" s="13"/>
      <c r="D30" s="11"/>
      <c r="E30" s="11"/>
      <c r="F30" s="13"/>
      <c r="G30" s="99"/>
      <c r="H30" s="103"/>
      <c r="I30" s="11"/>
    </row>
    <row r="31" spans="1:9" x14ac:dyDescent="0.25">
      <c r="A31" s="11"/>
      <c r="B31" s="11"/>
      <c r="C31" s="13"/>
      <c r="D31" s="11"/>
      <c r="E31" s="11"/>
      <c r="F31" s="13"/>
      <c r="G31" s="13"/>
      <c r="H31" s="11"/>
      <c r="I31" s="11"/>
    </row>
    <row r="32" spans="1:9" x14ac:dyDescent="0.25">
      <c r="A32" s="11" t="s">
        <v>104</v>
      </c>
      <c r="B32" s="11" t="s">
        <v>274</v>
      </c>
      <c r="C32" s="13"/>
      <c r="D32" s="11"/>
      <c r="E32" s="11"/>
      <c r="F32" s="13"/>
      <c r="G32" s="13"/>
      <c r="H32" s="11"/>
      <c r="I32" s="11"/>
    </row>
    <row r="33" spans="1:9" x14ac:dyDescent="0.25">
      <c r="A33" s="11"/>
      <c r="B33" s="11"/>
      <c r="C33" s="13"/>
      <c r="D33" s="11"/>
      <c r="E33" s="11"/>
      <c r="F33" s="13"/>
      <c r="G33" s="13"/>
      <c r="H33" s="11"/>
      <c r="I33" s="11"/>
    </row>
  </sheetData>
  <mergeCells count="25">
    <mergeCell ref="H13:H14"/>
    <mergeCell ref="H27:H28"/>
    <mergeCell ref="H29:H30"/>
    <mergeCell ref="H15:H16"/>
    <mergeCell ref="H17:H18"/>
    <mergeCell ref="H19:H20"/>
    <mergeCell ref="H21:H22"/>
    <mergeCell ref="H23:H24"/>
    <mergeCell ref="H25:H26"/>
    <mergeCell ref="G27:G28"/>
    <mergeCell ref="G29:G30"/>
    <mergeCell ref="B4:E4"/>
    <mergeCell ref="G11:G12"/>
    <mergeCell ref="G13:G14"/>
    <mergeCell ref="G6:H6"/>
    <mergeCell ref="G15:G16"/>
    <mergeCell ref="G17:G18"/>
    <mergeCell ref="G19:G20"/>
    <mergeCell ref="G21:G22"/>
    <mergeCell ref="G23:G24"/>
    <mergeCell ref="G25:G26"/>
    <mergeCell ref="G9:G10"/>
    <mergeCell ref="B28:F28"/>
    <mergeCell ref="H9:H10"/>
    <mergeCell ref="H11:H12"/>
  </mergeCells>
  <dataValidations count="2">
    <dataValidation allowBlank="1" showInputMessage="1" showErrorMessage="1" promptTitle="Member Name" prompt="Type Name Here" sqref="F4" xr:uid="{C8E25728-26B8-4CC2-836E-D3B5BB485991}"/>
    <dataValidation allowBlank="1" showInputMessage="1" showErrorMessage="1" promptTitle="Member Number" prompt="Enter Number_x000a_" sqref="G4" xr:uid="{287D65F1-5314-4071-A5F0-C965DB9CF683}"/>
  </dataValidations>
  <hyperlinks>
    <hyperlink ref="G9:H10" location="DL!A1" display="Dynamic Leadership" xr:uid="{6CDEC32F-EEF0-4FE5-9526-CFDFA37E1467}"/>
    <hyperlink ref="G11:H12" location="EC!A1" display="Effective Coaching" xr:uid="{865B25D9-B790-42C9-ABC2-15997E37EFAA}"/>
    <hyperlink ref="G13:H14" location="EH!A1" display="Engage With Humour" xr:uid="{119FF0CC-897B-43AE-ACC2-FF7F16B15942}"/>
    <hyperlink ref="G15:H16" location="IP!A1" display="Innovative Planning" xr:uid="{3D540E43-AC79-4F45-9C0A-831E6C060557}"/>
    <hyperlink ref="G17:H18" location="LD!A1" display="Leadership Development" xr:uid="{43E7A8EA-BE20-4651-A23B-DC1EA65E9EAB}"/>
    <hyperlink ref="G19:H20" location="MS!A1" display="Motivational Strategies" xr:uid="{D7417FEB-E69D-4878-8A46-A59C3C69CDC2}"/>
    <hyperlink ref="G21:H22" location="PI!A1" display="Persuasive Influence" xr:uid="{FE696C9B-7FA5-4A2C-A1FE-52ADB3E4F7C6}"/>
    <hyperlink ref="G23:H24" location="PM!A1" display="Presentation Mastery" xr:uid="{89E06676-60C5-4E39-AD86-B365F6F63460}"/>
    <hyperlink ref="G25:H26" location="SR!A1" display="Strategic Relationships" xr:uid="{286ABD67-0DDD-4042-A29E-DCE2BF11C9C9}"/>
    <hyperlink ref="G27:H28" location="TC!A1" display="Team Collaboration" xr:uid="{7FF627DD-89EB-4AFE-A59F-49297104DB4A}"/>
    <hyperlink ref="G29:H30" location="VC!A1" display="Visionary Communication" xr:uid="{8ED5E5C4-7E60-4E16-A4CC-9B3E9D959EDC}"/>
    <hyperlink ref="B28" r:id="rId1" xr:uid="{2CA7E17B-5177-4578-B565-76CA7697C5F6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1F6F4-C7BB-444F-8392-DE46B0470CE4}">
  <dimension ref="A1:I36"/>
  <sheetViews>
    <sheetView workbookViewId="0">
      <selection activeCell="C4" sqref="C1:C1048576"/>
    </sheetView>
  </sheetViews>
  <sheetFormatPr defaultRowHeight="15" x14ac:dyDescent="0.25"/>
  <cols>
    <col min="1" max="1" width="15.85546875" style="2" customWidth="1"/>
    <col min="2" max="2" width="4.85546875" customWidth="1"/>
    <col min="3" max="3" width="37.7109375" customWidth="1"/>
    <col min="4" max="6" width="7.7109375" style="1" customWidth="1"/>
    <col min="7" max="7" width="55.7109375" customWidth="1"/>
    <col min="8" max="9" width="18.7109375" customWidth="1"/>
  </cols>
  <sheetData>
    <row r="1" spans="1:9" ht="21.75" customHeight="1" x14ac:dyDescent="0.35">
      <c r="A1" s="113" t="s">
        <v>8</v>
      </c>
      <c r="B1" s="113"/>
      <c r="C1" s="113"/>
      <c r="D1" s="108" t="s">
        <v>59</v>
      </c>
      <c r="E1" s="108"/>
      <c r="F1" s="108"/>
      <c r="G1" s="6" t="s">
        <v>72</v>
      </c>
      <c r="H1" s="6" t="s">
        <v>73</v>
      </c>
      <c r="I1" s="6" t="s">
        <v>18</v>
      </c>
    </row>
    <row r="2" spans="1:9" ht="15" customHeight="1" x14ac:dyDescent="0.35">
      <c r="A2" s="8"/>
      <c r="B2" s="8"/>
      <c r="C2" s="8"/>
      <c r="G2" s="6"/>
      <c r="H2" s="6"/>
      <c r="I2" s="6"/>
    </row>
    <row r="3" spans="1:9" ht="15" customHeight="1" x14ac:dyDescent="0.25">
      <c r="A3" s="3" t="str">
        <f>Cover!G4</f>
        <v>-</v>
      </c>
      <c r="B3" s="110" t="str">
        <f>Cover!F4</f>
        <v>-</v>
      </c>
      <c r="C3" s="110"/>
      <c r="G3" s="6"/>
      <c r="H3" s="6"/>
      <c r="I3" s="6"/>
    </row>
    <row r="4" spans="1:9" ht="15" customHeight="1" x14ac:dyDescent="0.25">
      <c r="A4" s="3"/>
    </row>
    <row r="5" spans="1:9" ht="15.75" customHeight="1" x14ac:dyDescent="0.25">
      <c r="A5" s="112" t="s">
        <v>103</v>
      </c>
      <c r="B5" s="107" t="s">
        <v>54</v>
      </c>
      <c r="C5" s="108"/>
      <c r="D5" s="1" t="s">
        <v>19</v>
      </c>
      <c r="E5" s="1" t="s">
        <v>20</v>
      </c>
      <c r="F5" s="1" t="s">
        <v>21</v>
      </c>
    </row>
    <row r="6" spans="1:9" ht="15" customHeight="1" x14ac:dyDescent="0.25">
      <c r="A6" s="112"/>
      <c r="C6" t="s">
        <v>13</v>
      </c>
      <c r="D6" s="1" t="s">
        <v>22</v>
      </c>
      <c r="E6" s="1" t="s">
        <v>22</v>
      </c>
      <c r="F6" s="1" t="s">
        <v>22</v>
      </c>
    </row>
    <row r="7" spans="1:9" ht="15" customHeight="1" x14ac:dyDescent="0.25">
      <c r="A7" s="106" t="s">
        <v>4</v>
      </c>
      <c r="C7" t="s">
        <v>12</v>
      </c>
      <c r="D7" s="1" t="s">
        <v>22</v>
      </c>
      <c r="E7" s="1" t="s">
        <v>22</v>
      </c>
      <c r="F7" s="1" t="s">
        <v>22</v>
      </c>
      <c r="G7" s="7"/>
      <c r="H7" s="7"/>
      <c r="I7" s="7"/>
    </row>
    <row r="8" spans="1:9" ht="15" customHeight="1" x14ac:dyDescent="0.25">
      <c r="A8" s="106"/>
      <c r="C8" t="s">
        <v>74</v>
      </c>
      <c r="D8" s="1" t="s">
        <v>22</v>
      </c>
      <c r="E8" s="1" t="s">
        <v>22</v>
      </c>
      <c r="F8" s="1" t="s">
        <v>22</v>
      </c>
    </row>
    <row r="9" spans="1:9" ht="15" customHeight="1" x14ac:dyDescent="0.25">
      <c r="A9" s="106" t="s">
        <v>5</v>
      </c>
      <c r="C9" t="s">
        <v>14</v>
      </c>
      <c r="D9"/>
      <c r="E9"/>
      <c r="F9"/>
      <c r="G9" s="7"/>
      <c r="H9" s="7"/>
      <c r="I9" s="7"/>
    </row>
    <row r="10" spans="1:9" ht="15" customHeight="1" x14ac:dyDescent="0.25">
      <c r="A10" s="106"/>
      <c r="C10" s="5" t="s">
        <v>15</v>
      </c>
      <c r="D10" s="1" t="s">
        <v>22</v>
      </c>
      <c r="E10" s="1" t="s">
        <v>22</v>
      </c>
      <c r="F10" s="1" t="s">
        <v>22</v>
      </c>
    </row>
    <row r="11" spans="1:9" ht="15" customHeight="1" x14ac:dyDescent="0.25">
      <c r="A11" s="106" t="s">
        <v>2</v>
      </c>
      <c r="C11" s="5" t="s">
        <v>16</v>
      </c>
      <c r="D11" s="1" t="s">
        <v>22</v>
      </c>
      <c r="E11" s="1" t="s">
        <v>22</v>
      </c>
      <c r="F11" s="1" t="s">
        <v>22</v>
      </c>
      <c r="G11" s="7"/>
      <c r="H11" s="7"/>
      <c r="I11" s="7"/>
    </row>
    <row r="12" spans="1:9" ht="15" customHeight="1" x14ac:dyDescent="0.25">
      <c r="A12" s="106"/>
      <c r="C12" s="5" t="s">
        <v>17</v>
      </c>
      <c r="D12" s="1" t="s">
        <v>22</v>
      </c>
      <c r="E12" s="1" t="s">
        <v>22</v>
      </c>
      <c r="F12" s="1" t="s">
        <v>22</v>
      </c>
    </row>
    <row r="13" spans="1:9" ht="15" customHeight="1" x14ac:dyDescent="0.25">
      <c r="A13" s="106" t="s">
        <v>0</v>
      </c>
    </row>
    <row r="14" spans="1:9" ht="15" customHeight="1" x14ac:dyDescent="0.25">
      <c r="A14" s="106"/>
      <c r="B14" s="109" t="s">
        <v>55</v>
      </c>
      <c r="C14" s="109"/>
      <c r="D14" s="1" t="s">
        <v>19</v>
      </c>
      <c r="E14" s="1" t="s">
        <v>20</v>
      </c>
      <c r="F14" s="1" t="s">
        <v>21</v>
      </c>
      <c r="G14" s="7"/>
      <c r="H14" s="7"/>
      <c r="I14" s="7"/>
    </row>
    <row r="15" spans="1:9" ht="14.25" customHeight="1" x14ac:dyDescent="0.25">
      <c r="A15" s="106" t="s">
        <v>6</v>
      </c>
      <c r="C15" t="s">
        <v>56</v>
      </c>
      <c r="D15" s="1" t="s">
        <v>22</v>
      </c>
      <c r="E15" s="1" t="s">
        <v>22</v>
      </c>
      <c r="F15" s="1" t="s">
        <v>22</v>
      </c>
    </row>
    <row r="16" spans="1:9" ht="15" customHeight="1" x14ac:dyDescent="0.25">
      <c r="A16" s="106"/>
      <c r="C16" t="s">
        <v>132</v>
      </c>
      <c r="D16" s="1" t="s">
        <v>22</v>
      </c>
      <c r="E16" s="1" t="s">
        <v>22</v>
      </c>
      <c r="F16" s="1" t="s">
        <v>22</v>
      </c>
      <c r="G16" s="7"/>
      <c r="H16" s="7"/>
      <c r="I16" s="7"/>
    </row>
    <row r="17" spans="1:9" ht="15" customHeight="1" x14ac:dyDescent="0.25">
      <c r="A17" s="106" t="s">
        <v>3</v>
      </c>
      <c r="C17" t="s">
        <v>58</v>
      </c>
      <c r="D17" s="1" t="s">
        <v>22</v>
      </c>
      <c r="E17" s="1" t="s">
        <v>22</v>
      </c>
      <c r="F17" s="1" t="s">
        <v>22</v>
      </c>
    </row>
    <row r="18" spans="1:9" x14ac:dyDescent="0.25">
      <c r="A18" s="106"/>
      <c r="G18" s="7"/>
      <c r="H18" s="7"/>
      <c r="I18" s="7"/>
    </row>
    <row r="19" spans="1:9" ht="15.75" customHeight="1" x14ac:dyDescent="0.25">
      <c r="A19" s="106" t="s">
        <v>7</v>
      </c>
      <c r="B19" s="109" t="s">
        <v>60</v>
      </c>
      <c r="C19" s="109"/>
      <c r="D19" s="1" t="s">
        <v>19</v>
      </c>
      <c r="E19" s="1" t="s">
        <v>20</v>
      </c>
      <c r="F19" s="1" t="s">
        <v>21</v>
      </c>
    </row>
    <row r="20" spans="1:9" x14ac:dyDescent="0.25">
      <c r="A20" s="106"/>
      <c r="C20" t="s">
        <v>119</v>
      </c>
      <c r="D20" s="1" t="s">
        <v>22</v>
      </c>
      <c r="E20" s="1" t="s">
        <v>22</v>
      </c>
      <c r="F20" s="1" t="s">
        <v>22</v>
      </c>
    </row>
    <row r="21" spans="1:9" ht="15" customHeight="1" x14ac:dyDescent="0.25">
      <c r="A21" s="106" t="s">
        <v>1</v>
      </c>
      <c r="C21" s="4" t="s">
        <v>24</v>
      </c>
      <c r="D21"/>
      <c r="E21"/>
      <c r="F21"/>
      <c r="G21" s="7"/>
      <c r="H21" s="7"/>
      <c r="I21" s="7"/>
    </row>
    <row r="22" spans="1:9" x14ac:dyDescent="0.25">
      <c r="A22" s="106"/>
      <c r="C22" s="21" t="s">
        <v>62</v>
      </c>
      <c r="D22" s="1" t="s">
        <v>22</v>
      </c>
      <c r="E22" s="1" t="s">
        <v>22</v>
      </c>
      <c r="F22" s="1" t="s">
        <v>22</v>
      </c>
    </row>
    <row r="23" spans="1:9" ht="15" customHeight="1" x14ac:dyDescent="0.25">
      <c r="A23" s="106" t="s">
        <v>8</v>
      </c>
      <c r="C23" s="21" t="s">
        <v>63</v>
      </c>
      <c r="D23" s="1" t="s">
        <v>22</v>
      </c>
      <c r="E23" s="1" t="s">
        <v>22</v>
      </c>
      <c r="F23" s="1" t="s">
        <v>22</v>
      </c>
      <c r="G23" s="7"/>
      <c r="H23" s="7"/>
      <c r="I23" s="7"/>
    </row>
    <row r="24" spans="1:9" x14ac:dyDescent="0.25">
      <c r="A24" s="106"/>
    </row>
    <row r="25" spans="1:9" ht="15.75" customHeight="1" x14ac:dyDescent="0.25">
      <c r="A25" s="106" t="s">
        <v>9</v>
      </c>
      <c r="B25" s="111" t="s">
        <v>67</v>
      </c>
      <c r="C25" s="111"/>
      <c r="D25" s="1" t="s">
        <v>19</v>
      </c>
      <c r="E25" s="1" t="s">
        <v>20</v>
      </c>
      <c r="F25" s="1" t="s">
        <v>21</v>
      </c>
    </row>
    <row r="26" spans="1:9" x14ac:dyDescent="0.25">
      <c r="A26" s="106"/>
      <c r="C26" t="s">
        <v>46</v>
      </c>
      <c r="D26" s="1" t="s">
        <v>22</v>
      </c>
      <c r="E26" s="1" t="s">
        <v>22</v>
      </c>
      <c r="F26" s="1" t="s">
        <v>22</v>
      </c>
      <c r="G26" s="7"/>
      <c r="H26" s="7"/>
      <c r="I26" s="7"/>
    </row>
    <row r="27" spans="1:9" ht="15" customHeight="1" x14ac:dyDescent="0.25">
      <c r="A27" s="106" t="s">
        <v>10</v>
      </c>
      <c r="C27" s="4" t="s">
        <v>65</v>
      </c>
    </row>
    <row r="28" spans="1:9" x14ac:dyDescent="0.25">
      <c r="A28" s="106"/>
      <c r="C28" s="21" t="s">
        <v>66</v>
      </c>
      <c r="D28" s="1" t="s">
        <v>22</v>
      </c>
      <c r="E28" s="1" t="s">
        <v>22</v>
      </c>
      <c r="F28" s="1" t="s">
        <v>22</v>
      </c>
      <c r="G28" s="7"/>
      <c r="H28" s="7"/>
      <c r="I28" s="7"/>
    </row>
    <row r="30" spans="1:9" ht="15.75" x14ac:dyDescent="0.25">
      <c r="B30" s="104" t="s">
        <v>68</v>
      </c>
      <c r="C30" s="104"/>
      <c r="D30" s="1" t="s">
        <v>19</v>
      </c>
      <c r="E30" s="1" t="s">
        <v>20</v>
      </c>
      <c r="F30" s="1" t="s">
        <v>21</v>
      </c>
    </row>
    <row r="31" spans="1:9" x14ac:dyDescent="0.25">
      <c r="C31" t="s">
        <v>125</v>
      </c>
      <c r="D31" s="1" t="s">
        <v>22</v>
      </c>
      <c r="E31" s="1" t="s">
        <v>22</v>
      </c>
      <c r="F31" s="1" t="s">
        <v>22</v>
      </c>
      <c r="G31" s="7"/>
      <c r="H31" s="7"/>
      <c r="I31" s="7"/>
    </row>
    <row r="32" spans="1:9" x14ac:dyDescent="0.25">
      <c r="C32" s="4" t="s">
        <v>65</v>
      </c>
    </row>
    <row r="33" spans="2:9" x14ac:dyDescent="0.25">
      <c r="C33" s="21" t="s">
        <v>66</v>
      </c>
      <c r="D33" s="1" t="s">
        <v>22</v>
      </c>
      <c r="E33" s="1" t="s">
        <v>22</v>
      </c>
      <c r="F33" s="1" t="s">
        <v>22</v>
      </c>
      <c r="G33" s="7" t="s">
        <v>128</v>
      </c>
      <c r="H33" s="7"/>
      <c r="I33" s="7"/>
    </row>
    <row r="35" spans="2:9" x14ac:dyDescent="0.25">
      <c r="B35" s="105" t="s">
        <v>70</v>
      </c>
      <c r="C35" s="105"/>
      <c r="D35" s="1" t="s">
        <v>19</v>
      </c>
      <c r="E35" s="1" t="s">
        <v>20</v>
      </c>
      <c r="F35" s="1" t="s">
        <v>21</v>
      </c>
    </row>
    <row r="36" spans="2:9" x14ac:dyDescent="0.25">
      <c r="C36" t="s">
        <v>53</v>
      </c>
      <c r="D36" s="1" t="s">
        <v>22</v>
      </c>
      <c r="E36" s="1" t="s">
        <v>22</v>
      </c>
      <c r="F36" s="1" t="s">
        <v>22</v>
      </c>
      <c r="G36" s="7"/>
      <c r="H36" s="7"/>
      <c r="I36" s="7"/>
    </row>
  </sheetData>
  <mergeCells count="21">
    <mergeCell ref="B35:C35"/>
    <mergeCell ref="A1:C1"/>
    <mergeCell ref="A21:A22"/>
    <mergeCell ref="A23:A24"/>
    <mergeCell ref="A25:A26"/>
    <mergeCell ref="B25:C25"/>
    <mergeCell ref="A27:A28"/>
    <mergeCell ref="B30:C30"/>
    <mergeCell ref="A13:A14"/>
    <mergeCell ref="B14:C14"/>
    <mergeCell ref="A15:A16"/>
    <mergeCell ref="A17:A18"/>
    <mergeCell ref="A19:A20"/>
    <mergeCell ref="B19:C19"/>
    <mergeCell ref="A11:A12"/>
    <mergeCell ref="B3:C3"/>
    <mergeCell ref="D1:F1"/>
    <mergeCell ref="A5:A6"/>
    <mergeCell ref="B5:C5"/>
    <mergeCell ref="A7:A8"/>
    <mergeCell ref="A9:A10"/>
  </mergeCells>
  <dataValidations count="9">
    <dataValidation type="list" allowBlank="1" showInputMessage="1" showErrorMessage="1" sqref="C33" xr:uid="{C7BBAE03-4E28-4145-8C80-4B40E4796B23}">
      <formula1>SR5ElectivesR</formula1>
    </dataValidation>
    <dataValidation type="list" allowBlank="1" showInputMessage="1" showErrorMessage="1" sqref="C28" xr:uid="{0EDABEBD-B834-49F4-990F-3CE135309B37}">
      <formula1>SR4ElectivesR</formula1>
    </dataValidation>
    <dataValidation type="list" allowBlank="1" showInputMessage="1" showErrorMessage="1" sqref="F36 F15:F17 F20 F22:F23 F26 F28 F31 F33 F6:F8 F10:F12" xr:uid="{2CDFDFC4-DE24-4F7E-8A45-313968E7CBCA}">
      <formula1>Year</formula1>
    </dataValidation>
    <dataValidation type="list" allowBlank="1" showInputMessage="1" showErrorMessage="1" sqref="E36 E15:E17 E20 E22:E23 E26 E28 E31 E33 E6:E8 E10:E12" xr:uid="{D22969C0-BA2E-471A-9F2D-E1E664D654D9}">
      <formula1>Month</formula1>
    </dataValidation>
    <dataValidation type="list" allowBlank="1" showInputMessage="1" showErrorMessage="1" sqref="D36 D15:D17 D20 D22:D23 D26 D28 D31 D33 D6:D8 D10:D12" xr:uid="{3CD8C40B-849F-46F6-B8DC-70B7D8163BF2}">
      <formula1>Day</formula1>
    </dataValidation>
    <dataValidation allowBlank="1" showInputMessage="1" showErrorMessage="1" promptTitle="Club" prompt="Club name or number or where presented" sqref="H6:H8 H10:H12 H15:H17 H20 H22:H23 H26 H28 H31 H36 H33" xr:uid="{EE2769DE-F48D-4AAA-9701-913DD03659FA}"/>
    <dataValidation allowBlank="1" showInputMessage="1" showErrorMessage="1" promptTitle="Evaluator" prompt="Type Evealuator's Name" sqref="I6:I8 I10:I12 I15:I17 I20 I22:I23 I26 I28 I31 I36 I33" xr:uid="{72268D67-5657-4E82-ADA2-5BC17E11BC79}"/>
    <dataValidation allowBlank="1" showInputMessage="1" showErrorMessage="1" promptTitle="Speech Title" prompt="Type Title" sqref="G6:G8 G10:G12 G15:G17 G20 G22:G23 G26 G28 G31 G36 G33" xr:uid="{9D64D8FB-CFD9-43F0-89DE-44CBE0B8F6FF}"/>
    <dataValidation type="list" allowBlank="1" showInputMessage="1" showErrorMessage="1" sqref="C22 C23" xr:uid="{253211BC-8E4E-4184-94DB-E4788FCC1914}">
      <formula1>SR3ElectivesR</formula1>
    </dataValidation>
  </dataValidations>
  <hyperlinks>
    <hyperlink ref="A9:A10" location="EC!A1" display="Effective Coaching" xr:uid="{01405CDC-FA54-4B28-A276-0EF0F5AB7F66}"/>
    <hyperlink ref="A15:A16" location="LD!A1" display="Leadership Development" xr:uid="{7C462947-8347-4671-B365-9CBB8C210EDE}"/>
    <hyperlink ref="A11:A12" location="EH!A1" display="Engage With Humour" xr:uid="{2B02CDCF-7A75-4716-B0D3-6414866AB3F1}"/>
    <hyperlink ref="A13:A14" location="IP!A1" display="Innovative Planning" xr:uid="{CD80C6C0-0854-4386-B45F-6ED41A1F507C}"/>
    <hyperlink ref="A17:A18" location="MS!A1" display="Motivational Strategies" xr:uid="{C624025F-43E8-415D-87E4-FB1864242592}"/>
    <hyperlink ref="A19:A20" location="PI!A1" display="Persuasive Influence" xr:uid="{56B95ACE-9503-4880-B159-D186F366E892}"/>
    <hyperlink ref="A21:A22" location="PM!A1" display="Presentation Mastery" xr:uid="{044E7B20-AC61-4F60-A91F-8BEE074DA052}"/>
    <hyperlink ref="A23:A24" location="SR!A1" display="Strategic Relationships" xr:uid="{9AEAB533-675F-4A22-ACD8-32B179F39AB4}"/>
    <hyperlink ref="A25:A26" location="TC!A1" display="Team Collaboration" xr:uid="{1646B546-9711-477C-ABD6-B378026103AB}"/>
    <hyperlink ref="A27:A28" location="VC!A1" display="Visionary Communication" xr:uid="{C9705437-FFF1-4AC0-9074-67026BE3E11F}"/>
    <hyperlink ref="A7:A8" location="DL!A1" display="Dynamic Leadership" xr:uid="{F41ED40F-77A4-4271-A8D0-A17F8881D2EA}"/>
    <hyperlink ref="A5:A6" location="Cover!A1" display="Cover" xr:uid="{54D08516-5DCB-4179-B64E-877E7E2877CB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1C3A5-847C-4D25-8DBF-617A920FB973}">
  <dimension ref="A1:I36"/>
  <sheetViews>
    <sheetView workbookViewId="0">
      <selection activeCell="C2" sqref="C1:C1048576"/>
    </sheetView>
  </sheetViews>
  <sheetFormatPr defaultRowHeight="15" x14ac:dyDescent="0.25"/>
  <cols>
    <col min="1" max="1" width="15.85546875" style="2" customWidth="1"/>
    <col min="2" max="2" width="4.85546875" customWidth="1"/>
    <col min="3" max="3" width="37.7109375" customWidth="1"/>
    <col min="4" max="6" width="7.7109375" style="1" customWidth="1"/>
    <col min="7" max="7" width="55.7109375" customWidth="1"/>
    <col min="8" max="9" width="18.7109375" customWidth="1"/>
  </cols>
  <sheetData>
    <row r="1" spans="1:9" ht="21.75" customHeight="1" x14ac:dyDescent="0.35">
      <c r="A1" s="113" t="s">
        <v>9</v>
      </c>
      <c r="B1" s="113"/>
      <c r="C1" s="113"/>
      <c r="D1" s="108" t="s">
        <v>59</v>
      </c>
      <c r="E1" s="108"/>
      <c r="F1" s="108"/>
      <c r="G1" s="6" t="s">
        <v>72</v>
      </c>
      <c r="H1" s="6" t="s">
        <v>73</v>
      </c>
      <c r="I1" s="6" t="s">
        <v>18</v>
      </c>
    </row>
    <row r="2" spans="1:9" ht="15" customHeight="1" x14ac:dyDescent="0.35">
      <c r="A2" s="8"/>
      <c r="B2" s="8"/>
      <c r="C2" s="8"/>
      <c r="G2" s="6"/>
      <c r="H2" s="6"/>
      <c r="I2" s="6"/>
    </row>
    <row r="3" spans="1:9" ht="15" customHeight="1" x14ac:dyDescent="0.25">
      <c r="A3" s="3" t="str">
        <f>Cover!G4</f>
        <v>-</v>
      </c>
      <c r="B3" s="110" t="str">
        <f>Cover!F4</f>
        <v>-</v>
      </c>
      <c r="C3" s="110"/>
      <c r="G3" s="6"/>
      <c r="H3" s="6"/>
      <c r="I3" s="6"/>
    </row>
    <row r="4" spans="1:9" ht="15" customHeight="1" x14ac:dyDescent="0.25">
      <c r="A4" s="3"/>
    </row>
    <row r="5" spans="1:9" ht="15.75" customHeight="1" x14ac:dyDescent="0.25">
      <c r="A5" s="112" t="s">
        <v>103</v>
      </c>
      <c r="B5" s="107" t="s">
        <v>54</v>
      </c>
      <c r="C5" s="108"/>
      <c r="D5" s="1" t="s">
        <v>19</v>
      </c>
      <c r="E5" s="1" t="s">
        <v>20</v>
      </c>
      <c r="F5" s="1" t="s">
        <v>21</v>
      </c>
    </row>
    <row r="6" spans="1:9" ht="15" customHeight="1" x14ac:dyDescent="0.25">
      <c r="A6" s="112"/>
      <c r="C6" t="s">
        <v>13</v>
      </c>
      <c r="D6" s="1" t="s">
        <v>22</v>
      </c>
      <c r="E6" s="1" t="s">
        <v>22</v>
      </c>
      <c r="F6" s="1" t="s">
        <v>22</v>
      </c>
    </row>
    <row r="7" spans="1:9" ht="15" customHeight="1" x14ac:dyDescent="0.25">
      <c r="A7" s="106" t="s">
        <v>4</v>
      </c>
      <c r="C7" t="s">
        <v>12</v>
      </c>
      <c r="D7" s="1" t="s">
        <v>22</v>
      </c>
      <c r="E7" s="1" t="s">
        <v>22</v>
      </c>
      <c r="F7" s="1" t="s">
        <v>22</v>
      </c>
      <c r="G7" s="7"/>
      <c r="H7" s="7"/>
      <c r="I7" s="7"/>
    </row>
    <row r="8" spans="1:9" ht="15" customHeight="1" x14ac:dyDescent="0.25">
      <c r="A8" s="106"/>
      <c r="C8" t="s">
        <v>74</v>
      </c>
      <c r="D8" s="1" t="s">
        <v>22</v>
      </c>
      <c r="E8" s="1" t="s">
        <v>22</v>
      </c>
      <c r="F8" s="1" t="s">
        <v>22</v>
      </c>
    </row>
    <row r="9" spans="1:9" ht="15" customHeight="1" x14ac:dyDescent="0.25">
      <c r="A9" s="106" t="s">
        <v>5</v>
      </c>
      <c r="C9" t="s">
        <v>14</v>
      </c>
      <c r="D9"/>
      <c r="E9"/>
      <c r="F9"/>
      <c r="G9" s="7"/>
      <c r="H9" s="7"/>
      <c r="I9" s="7"/>
    </row>
    <row r="10" spans="1:9" ht="15" customHeight="1" x14ac:dyDescent="0.25">
      <c r="A10" s="106"/>
      <c r="C10" s="5" t="s">
        <v>15</v>
      </c>
      <c r="D10" s="1" t="s">
        <v>22</v>
      </c>
      <c r="E10" s="1" t="s">
        <v>22</v>
      </c>
      <c r="F10" s="1" t="s">
        <v>22</v>
      </c>
    </row>
    <row r="11" spans="1:9" ht="15" customHeight="1" x14ac:dyDescent="0.25">
      <c r="A11" s="106" t="s">
        <v>2</v>
      </c>
      <c r="C11" s="5" t="s">
        <v>16</v>
      </c>
      <c r="D11" s="1" t="s">
        <v>22</v>
      </c>
      <c r="E11" s="1" t="s">
        <v>22</v>
      </c>
      <c r="F11" s="1" t="s">
        <v>22</v>
      </c>
      <c r="G11" s="7"/>
      <c r="H11" s="7"/>
      <c r="I11" s="7"/>
    </row>
    <row r="12" spans="1:9" ht="15" customHeight="1" x14ac:dyDescent="0.25">
      <c r="A12" s="106"/>
      <c r="C12" s="5" t="s">
        <v>17</v>
      </c>
      <c r="D12" s="1" t="s">
        <v>22</v>
      </c>
      <c r="E12" s="1" t="s">
        <v>22</v>
      </c>
      <c r="F12" s="1" t="s">
        <v>22</v>
      </c>
    </row>
    <row r="13" spans="1:9" ht="15" customHeight="1" x14ac:dyDescent="0.25">
      <c r="A13" s="106" t="s">
        <v>0</v>
      </c>
    </row>
    <row r="14" spans="1:9" ht="15" customHeight="1" x14ac:dyDescent="0.25">
      <c r="A14" s="106"/>
      <c r="B14" s="109" t="s">
        <v>55</v>
      </c>
      <c r="C14" s="109"/>
      <c r="D14" s="1" t="s">
        <v>19</v>
      </c>
      <c r="E14" s="1" t="s">
        <v>20</v>
      </c>
      <c r="F14" s="1" t="s">
        <v>21</v>
      </c>
      <c r="G14" s="7"/>
      <c r="H14" s="7"/>
      <c r="I14" s="7"/>
    </row>
    <row r="15" spans="1:9" ht="14.25" customHeight="1" x14ac:dyDescent="0.25">
      <c r="A15" s="106" t="s">
        <v>6</v>
      </c>
      <c r="C15" t="s">
        <v>56</v>
      </c>
      <c r="D15" s="1" t="s">
        <v>22</v>
      </c>
      <c r="E15" s="1" t="s">
        <v>22</v>
      </c>
      <c r="F15" s="1" t="s">
        <v>22</v>
      </c>
    </row>
    <row r="16" spans="1:9" ht="15" customHeight="1" x14ac:dyDescent="0.25">
      <c r="A16" s="106"/>
      <c r="C16" t="s">
        <v>27</v>
      </c>
      <c r="D16" s="1" t="s">
        <v>22</v>
      </c>
      <c r="E16" s="1" t="s">
        <v>22</v>
      </c>
      <c r="F16" s="1" t="s">
        <v>22</v>
      </c>
      <c r="G16" s="7"/>
      <c r="H16" s="7"/>
      <c r="I16" s="7"/>
    </row>
    <row r="17" spans="1:9" ht="15" customHeight="1" x14ac:dyDescent="0.25">
      <c r="A17" s="106" t="s">
        <v>3</v>
      </c>
      <c r="C17" t="s">
        <v>58</v>
      </c>
      <c r="D17" s="1" t="s">
        <v>22</v>
      </c>
      <c r="E17" s="1" t="s">
        <v>22</v>
      </c>
      <c r="F17" s="1" t="s">
        <v>22</v>
      </c>
    </row>
    <row r="18" spans="1:9" x14ac:dyDescent="0.25">
      <c r="A18" s="106"/>
      <c r="G18" s="7"/>
      <c r="H18" s="7"/>
      <c r="I18" s="7"/>
    </row>
    <row r="19" spans="1:9" ht="15.75" customHeight="1" x14ac:dyDescent="0.25">
      <c r="A19" s="106" t="s">
        <v>7</v>
      </c>
      <c r="B19" s="109" t="s">
        <v>60</v>
      </c>
      <c r="C19" s="109"/>
      <c r="D19" s="1" t="s">
        <v>19</v>
      </c>
      <c r="E19" s="1" t="s">
        <v>20</v>
      </c>
      <c r="F19" s="1" t="s">
        <v>21</v>
      </c>
    </row>
    <row r="20" spans="1:9" x14ac:dyDescent="0.25">
      <c r="A20" s="106"/>
      <c r="C20" t="s">
        <v>120</v>
      </c>
      <c r="D20" s="1" t="s">
        <v>22</v>
      </c>
      <c r="E20" s="1" t="s">
        <v>22</v>
      </c>
      <c r="F20" s="1" t="s">
        <v>22</v>
      </c>
    </row>
    <row r="21" spans="1:9" ht="15" customHeight="1" x14ac:dyDescent="0.25">
      <c r="A21" s="106" t="s">
        <v>1</v>
      </c>
      <c r="C21" s="4" t="s">
        <v>24</v>
      </c>
      <c r="D21"/>
      <c r="E21"/>
      <c r="F21"/>
      <c r="G21" s="7"/>
      <c r="H21" s="7"/>
      <c r="I21" s="7"/>
    </row>
    <row r="22" spans="1:9" x14ac:dyDescent="0.25">
      <c r="A22" s="106"/>
      <c r="C22" s="21" t="s">
        <v>62</v>
      </c>
      <c r="D22" s="1" t="s">
        <v>22</v>
      </c>
      <c r="E22" s="1" t="s">
        <v>22</v>
      </c>
      <c r="F22" s="1" t="s">
        <v>22</v>
      </c>
      <c r="G22" s="1"/>
    </row>
    <row r="23" spans="1:9" ht="15" customHeight="1" x14ac:dyDescent="0.25">
      <c r="A23" s="106" t="s">
        <v>8</v>
      </c>
      <c r="C23" s="21" t="s">
        <v>63</v>
      </c>
      <c r="D23" s="1" t="s">
        <v>22</v>
      </c>
      <c r="E23" s="1" t="s">
        <v>22</v>
      </c>
      <c r="F23" s="1" t="s">
        <v>22</v>
      </c>
      <c r="G23" s="7"/>
      <c r="H23" s="7"/>
      <c r="I23" s="7"/>
    </row>
    <row r="24" spans="1:9" x14ac:dyDescent="0.25">
      <c r="A24" s="106"/>
    </row>
    <row r="25" spans="1:9" ht="15.75" customHeight="1" x14ac:dyDescent="0.25">
      <c r="A25" s="106" t="s">
        <v>9</v>
      </c>
      <c r="B25" s="111" t="s">
        <v>67</v>
      </c>
      <c r="C25" s="111"/>
      <c r="D25" s="1" t="s">
        <v>19</v>
      </c>
      <c r="E25" s="1" t="s">
        <v>20</v>
      </c>
      <c r="F25" s="1" t="s">
        <v>21</v>
      </c>
    </row>
    <row r="26" spans="1:9" x14ac:dyDescent="0.25">
      <c r="A26" s="106"/>
      <c r="C26" t="s">
        <v>86</v>
      </c>
      <c r="D26" s="1" t="s">
        <v>22</v>
      </c>
      <c r="E26" s="1" t="s">
        <v>22</v>
      </c>
      <c r="F26" s="1" t="s">
        <v>22</v>
      </c>
      <c r="G26" s="7"/>
      <c r="H26" s="7"/>
      <c r="I26" s="7"/>
    </row>
    <row r="27" spans="1:9" ht="15" customHeight="1" x14ac:dyDescent="0.25">
      <c r="A27" s="106" t="s">
        <v>10</v>
      </c>
      <c r="C27" s="4" t="s">
        <v>65</v>
      </c>
    </row>
    <row r="28" spans="1:9" x14ac:dyDescent="0.25">
      <c r="A28" s="106"/>
      <c r="C28" s="21" t="s">
        <v>66</v>
      </c>
      <c r="D28" s="1" t="s">
        <v>22</v>
      </c>
      <c r="E28" s="1" t="s">
        <v>22</v>
      </c>
      <c r="F28" s="1" t="s">
        <v>22</v>
      </c>
      <c r="G28" s="7"/>
      <c r="H28" s="7"/>
      <c r="I28" s="7"/>
    </row>
    <row r="30" spans="1:9" ht="15.75" x14ac:dyDescent="0.25">
      <c r="B30" s="104" t="s">
        <v>68</v>
      </c>
      <c r="C30" s="104"/>
      <c r="D30" s="1" t="s">
        <v>19</v>
      </c>
      <c r="E30" s="1" t="s">
        <v>20</v>
      </c>
      <c r="F30" s="1" t="s">
        <v>21</v>
      </c>
    </row>
    <row r="31" spans="1:9" x14ac:dyDescent="0.25">
      <c r="C31" t="s">
        <v>69</v>
      </c>
      <c r="D31" s="1" t="s">
        <v>22</v>
      </c>
      <c r="E31" s="1" t="s">
        <v>22</v>
      </c>
      <c r="F31" s="1" t="s">
        <v>22</v>
      </c>
      <c r="G31" s="7"/>
      <c r="H31" s="7"/>
      <c r="I31" s="7"/>
    </row>
    <row r="32" spans="1:9" x14ac:dyDescent="0.25">
      <c r="C32" s="4" t="s">
        <v>65</v>
      </c>
    </row>
    <row r="33" spans="2:9" x14ac:dyDescent="0.25">
      <c r="C33" s="21" t="s">
        <v>66</v>
      </c>
      <c r="D33" s="1" t="s">
        <v>22</v>
      </c>
      <c r="E33" s="1" t="s">
        <v>22</v>
      </c>
      <c r="F33" s="1" t="s">
        <v>22</v>
      </c>
      <c r="G33" s="7"/>
      <c r="H33" s="7"/>
      <c r="I33" s="7"/>
    </row>
    <row r="35" spans="2:9" x14ac:dyDescent="0.25">
      <c r="B35" s="105" t="s">
        <v>70</v>
      </c>
      <c r="C35" s="105"/>
      <c r="D35" s="1" t="s">
        <v>19</v>
      </c>
      <c r="E35" s="1" t="s">
        <v>20</v>
      </c>
      <c r="F35" s="1" t="s">
        <v>21</v>
      </c>
    </row>
    <row r="36" spans="2:9" x14ac:dyDescent="0.25">
      <c r="C36" t="s">
        <v>53</v>
      </c>
      <c r="D36" s="1" t="s">
        <v>22</v>
      </c>
      <c r="E36" s="1" t="s">
        <v>22</v>
      </c>
      <c r="F36" s="1" t="s">
        <v>22</v>
      </c>
      <c r="G36" s="7"/>
      <c r="H36" s="7"/>
      <c r="I36" s="7"/>
    </row>
  </sheetData>
  <mergeCells count="21">
    <mergeCell ref="B35:C35"/>
    <mergeCell ref="A21:A22"/>
    <mergeCell ref="A23:A24"/>
    <mergeCell ref="A25:A26"/>
    <mergeCell ref="B25:C25"/>
    <mergeCell ref="A27:A28"/>
    <mergeCell ref="B30:C30"/>
    <mergeCell ref="A13:A14"/>
    <mergeCell ref="B14:C14"/>
    <mergeCell ref="A15:A16"/>
    <mergeCell ref="A17:A18"/>
    <mergeCell ref="A19:A20"/>
    <mergeCell ref="B19:C19"/>
    <mergeCell ref="A11:A12"/>
    <mergeCell ref="D1:F1"/>
    <mergeCell ref="A5:A6"/>
    <mergeCell ref="B5:C5"/>
    <mergeCell ref="A7:A8"/>
    <mergeCell ref="A9:A10"/>
    <mergeCell ref="A1:C1"/>
    <mergeCell ref="B3:C3"/>
  </mergeCells>
  <dataValidations count="9">
    <dataValidation type="list" allowBlank="1" showInputMessage="1" showErrorMessage="1" sqref="C33" xr:uid="{104227DF-BD30-41C3-AAAE-5083F2FBE101}">
      <formula1>TC5ElectivesR</formula1>
    </dataValidation>
    <dataValidation type="list" allowBlank="1" showInputMessage="1" showErrorMessage="1" sqref="C28" xr:uid="{83AA4A7D-77C1-4D38-8CF4-062205410A4C}">
      <formula1>TC4ElectivesR</formula1>
    </dataValidation>
    <dataValidation type="list" allowBlank="1" showInputMessage="1" showErrorMessage="1" sqref="F36 F15:F17 F20 F22:F23 F26 F28 F31 F33 F6:F8 F10:F12" xr:uid="{A96EC0ED-159C-4517-9A5A-0BD83DC99B62}">
      <formula1>Year</formula1>
    </dataValidation>
    <dataValidation type="list" allowBlank="1" showInputMessage="1" showErrorMessage="1" sqref="E36 E15:E17 E20 E22:E23 E26 E28 E31 E33 E6:E8 E10:E12" xr:uid="{F75FBC81-B873-4995-8D35-F84CBB67B665}">
      <formula1>Month</formula1>
    </dataValidation>
    <dataValidation type="list" allowBlank="1" showInputMessage="1" showErrorMessage="1" sqref="D36 D15:D17 D20 D22:D23 D26 D28 D31 D33 D6:D8 D10:D12" xr:uid="{C3EC2B10-22CD-4332-A628-29444E4724BB}">
      <formula1>Day</formula1>
    </dataValidation>
    <dataValidation allowBlank="1" showInputMessage="1" showErrorMessage="1" promptTitle="Club" prompt="Club name or number or where presented" sqref="H6:H8 H10:H12 H15:H17 H20 H22:H23 H26 H28 H31 H36 H33" xr:uid="{C3F8463F-AA6A-4B62-94F4-018DBFD09AD7}"/>
    <dataValidation allowBlank="1" showInputMessage="1" showErrorMessage="1" promptTitle="Evaluator" prompt="Type Evealuator's Name" sqref="I6:I8 I10:I12 I15:I17 I20 I22:I23 I26 I28 I31 I36 I33" xr:uid="{15FBB8AF-81CF-4085-9036-64B12416520F}"/>
    <dataValidation allowBlank="1" showInputMessage="1" showErrorMessage="1" promptTitle="Speech Title" prompt="Type Title" sqref="G6:G8 G10:G12 G15:G17 G20 G22:G23 G26 G28 G31 G36 G33" xr:uid="{C77C6916-63CB-4152-AD40-689B361FBA48}"/>
    <dataValidation type="list" allowBlank="1" showInputMessage="1" showErrorMessage="1" sqref="C22:C23" xr:uid="{6ADA40A5-5942-41E6-B21C-6FF4D9EB9971}">
      <formula1>TC3ElectivesR</formula1>
    </dataValidation>
  </dataValidations>
  <hyperlinks>
    <hyperlink ref="A9:A10" location="EC!A1" display="Effective Coaching" xr:uid="{C318A9C0-E889-4F62-ABD2-D677C0850365}"/>
    <hyperlink ref="A15:A16" location="LD!A1" display="Leadership Development" xr:uid="{C2B0F2CC-15B5-4C1B-A678-BCA80C0D49D9}"/>
    <hyperlink ref="A11:A12" location="EH!A1" display="Engage With Humour" xr:uid="{06614EAA-79C2-46D3-BA54-FDD1C45F331C}"/>
    <hyperlink ref="A13:A14" location="IP!A1" display="Innovative Planning" xr:uid="{6294F78C-E564-465C-9F7B-6DCF44BEFA46}"/>
    <hyperlink ref="A17:A18" location="MS!A1" display="Motivational Strategies" xr:uid="{2A5CE0D1-22F0-46ED-B429-A5A3E78794A3}"/>
    <hyperlink ref="A19:A20" location="PI!A1" display="Persuasive Influence" xr:uid="{226E941B-AAB2-489C-A882-6F5B51FA3A66}"/>
    <hyperlink ref="A21:A22" location="PM!A1" display="Presentation Mastery" xr:uid="{7D360E60-D3CA-4CC2-A7E0-026917047A55}"/>
    <hyperlink ref="A23:A24" location="SR!A1" display="Strategic Relationships" xr:uid="{51FE407A-1B47-476B-A4BC-3C83F0B779E6}"/>
    <hyperlink ref="A25:A26" location="TC!A1" display="Team Collaboration" xr:uid="{D0D76DFE-4AC1-4E2A-8D73-85BDD5F11841}"/>
    <hyperlink ref="A27:A28" location="VC!A1" display="Visionary Communication" xr:uid="{FD19D1A6-EBE3-4039-95AC-B5216AFE1DC2}"/>
    <hyperlink ref="A7:A8" location="DL!A1" display="Dynamic Leadership" xr:uid="{9CCD8440-B775-4B6A-89C3-FE6C31440462}"/>
    <hyperlink ref="A5:A6" location="Cover!A1" display="Cover" xr:uid="{D6753669-F669-4648-86D8-5047D1D79CE8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5E4A9-D730-49FF-A53D-E90A3F33F219}">
  <dimension ref="A1:I36"/>
  <sheetViews>
    <sheetView workbookViewId="0">
      <selection activeCell="C2" sqref="C1:C1048576"/>
    </sheetView>
  </sheetViews>
  <sheetFormatPr defaultRowHeight="15" x14ac:dyDescent="0.25"/>
  <cols>
    <col min="1" max="1" width="15.85546875" style="2" customWidth="1"/>
    <col min="2" max="2" width="4.85546875" customWidth="1"/>
    <col min="3" max="3" width="37.7109375" customWidth="1"/>
    <col min="4" max="6" width="7.7109375" style="1" customWidth="1"/>
    <col min="7" max="7" width="55.7109375" customWidth="1"/>
    <col min="8" max="9" width="18.7109375" customWidth="1"/>
  </cols>
  <sheetData>
    <row r="1" spans="1:9" ht="21.75" customHeight="1" x14ac:dyDescent="0.35">
      <c r="A1" s="113" t="s">
        <v>10</v>
      </c>
      <c r="B1" s="113"/>
      <c r="C1" s="113"/>
      <c r="D1" s="108" t="s">
        <v>59</v>
      </c>
      <c r="E1" s="108"/>
      <c r="F1" s="108"/>
      <c r="G1" s="6" t="s">
        <v>72</v>
      </c>
      <c r="H1" s="6" t="s">
        <v>73</v>
      </c>
      <c r="I1" s="6" t="s">
        <v>18</v>
      </c>
    </row>
    <row r="2" spans="1:9" ht="15" customHeight="1" x14ac:dyDescent="0.35">
      <c r="A2" s="8"/>
      <c r="B2" s="8"/>
      <c r="C2" s="8"/>
      <c r="G2" s="6"/>
      <c r="H2" s="6"/>
      <c r="I2" s="6"/>
    </row>
    <row r="3" spans="1:9" ht="15" customHeight="1" x14ac:dyDescent="0.25">
      <c r="A3" s="3" t="str">
        <f>Cover!G4</f>
        <v>-</v>
      </c>
      <c r="B3" s="110" t="str">
        <f>Cover!F4</f>
        <v>-</v>
      </c>
      <c r="C3" s="110"/>
      <c r="G3" s="6"/>
      <c r="H3" s="6"/>
      <c r="I3" s="6"/>
    </row>
    <row r="4" spans="1:9" ht="15" customHeight="1" x14ac:dyDescent="0.25">
      <c r="A4" s="3"/>
    </row>
    <row r="5" spans="1:9" ht="15.75" x14ac:dyDescent="0.25">
      <c r="A5" s="112" t="s">
        <v>103</v>
      </c>
      <c r="B5" s="107" t="s">
        <v>54</v>
      </c>
      <c r="C5" s="108"/>
      <c r="D5" s="1" t="s">
        <v>19</v>
      </c>
      <c r="E5" s="1" t="s">
        <v>20</v>
      </c>
      <c r="F5" s="1" t="s">
        <v>21</v>
      </c>
    </row>
    <row r="6" spans="1:9" x14ac:dyDescent="0.25">
      <c r="A6" s="112"/>
      <c r="C6" t="s">
        <v>13</v>
      </c>
      <c r="D6" s="1" t="s">
        <v>22</v>
      </c>
      <c r="E6" s="1" t="s">
        <v>22</v>
      </c>
      <c r="F6" s="1" t="s">
        <v>22</v>
      </c>
    </row>
    <row r="7" spans="1:9" ht="15" customHeight="1" x14ac:dyDescent="0.25">
      <c r="A7" s="106" t="s">
        <v>4</v>
      </c>
      <c r="C7" t="s">
        <v>12</v>
      </c>
      <c r="D7" s="1" t="s">
        <v>22</v>
      </c>
      <c r="E7" s="1" t="s">
        <v>22</v>
      </c>
      <c r="F7" s="1" t="s">
        <v>22</v>
      </c>
      <c r="G7" s="7"/>
      <c r="H7" s="7"/>
      <c r="I7" s="7"/>
    </row>
    <row r="8" spans="1:9" ht="15" customHeight="1" x14ac:dyDescent="0.25">
      <c r="A8" s="106"/>
      <c r="C8" t="s">
        <v>74</v>
      </c>
      <c r="D8" s="1" t="s">
        <v>22</v>
      </c>
      <c r="E8" s="1" t="s">
        <v>22</v>
      </c>
      <c r="F8" s="1" t="s">
        <v>22</v>
      </c>
    </row>
    <row r="9" spans="1:9" ht="15" customHeight="1" x14ac:dyDescent="0.25">
      <c r="A9" s="106" t="s">
        <v>5</v>
      </c>
      <c r="C9" t="s">
        <v>14</v>
      </c>
      <c r="D9"/>
      <c r="E9"/>
      <c r="F9"/>
      <c r="G9" s="7"/>
      <c r="H9" s="7"/>
      <c r="I9" s="7"/>
    </row>
    <row r="10" spans="1:9" ht="15" customHeight="1" x14ac:dyDescent="0.25">
      <c r="A10" s="106"/>
      <c r="C10" s="5" t="s">
        <v>15</v>
      </c>
      <c r="D10" s="1" t="s">
        <v>22</v>
      </c>
      <c r="E10" s="1" t="s">
        <v>22</v>
      </c>
      <c r="F10" s="1" t="s">
        <v>22</v>
      </c>
    </row>
    <row r="11" spans="1:9" ht="15" customHeight="1" x14ac:dyDescent="0.25">
      <c r="A11" s="106" t="s">
        <v>2</v>
      </c>
      <c r="C11" s="5" t="s">
        <v>16</v>
      </c>
      <c r="D11" s="1" t="s">
        <v>22</v>
      </c>
      <c r="E11" s="1" t="s">
        <v>22</v>
      </c>
      <c r="F11" s="1" t="s">
        <v>22</v>
      </c>
      <c r="G11" s="7"/>
      <c r="H11" s="7"/>
      <c r="I11" s="7"/>
    </row>
    <row r="12" spans="1:9" ht="15" customHeight="1" x14ac:dyDescent="0.25">
      <c r="A12" s="106"/>
      <c r="C12" s="5" t="s">
        <v>17</v>
      </c>
      <c r="D12" s="1" t="s">
        <v>22</v>
      </c>
      <c r="E12" s="1" t="s">
        <v>22</v>
      </c>
      <c r="F12" s="1" t="s">
        <v>22</v>
      </c>
    </row>
    <row r="13" spans="1:9" ht="15" customHeight="1" x14ac:dyDescent="0.25">
      <c r="A13" s="106" t="s">
        <v>0</v>
      </c>
    </row>
    <row r="14" spans="1:9" ht="15" customHeight="1" x14ac:dyDescent="0.25">
      <c r="A14" s="106"/>
      <c r="B14" s="109" t="s">
        <v>55</v>
      </c>
      <c r="C14" s="109"/>
      <c r="D14" s="1" t="s">
        <v>19</v>
      </c>
      <c r="E14" s="1" t="s">
        <v>20</v>
      </c>
      <c r="F14" s="1" t="s">
        <v>21</v>
      </c>
      <c r="G14" s="7"/>
      <c r="H14" s="7"/>
      <c r="I14" s="7"/>
    </row>
    <row r="15" spans="1:9" ht="14.25" customHeight="1" x14ac:dyDescent="0.25">
      <c r="A15" s="106" t="s">
        <v>6</v>
      </c>
      <c r="C15" t="s">
        <v>56</v>
      </c>
      <c r="D15" s="1" t="s">
        <v>22</v>
      </c>
      <c r="E15" s="1" t="s">
        <v>22</v>
      </c>
      <c r="F15" s="1" t="s">
        <v>22</v>
      </c>
    </row>
    <row r="16" spans="1:9" ht="15" customHeight="1" x14ac:dyDescent="0.25">
      <c r="A16" s="106"/>
      <c r="C16" t="s">
        <v>57</v>
      </c>
      <c r="D16" s="1" t="s">
        <v>22</v>
      </c>
      <c r="E16" s="1" t="s">
        <v>22</v>
      </c>
      <c r="F16" s="1" t="s">
        <v>22</v>
      </c>
      <c r="G16" s="7"/>
      <c r="H16" s="7"/>
      <c r="I16" s="7"/>
    </row>
    <row r="17" spans="1:9" ht="15" customHeight="1" x14ac:dyDescent="0.25">
      <c r="A17" s="106" t="s">
        <v>3</v>
      </c>
      <c r="C17" t="s">
        <v>58</v>
      </c>
      <c r="D17" s="1" t="s">
        <v>22</v>
      </c>
      <c r="E17" s="1" t="s">
        <v>22</v>
      </c>
      <c r="F17" s="1" t="s">
        <v>22</v>
      </c>
    </row>
    <row r="18" spans="1:9" x14ac:dyDescent="0.25">
      <c r="A18" s="106"/>
      <c r="G18" s="7"/>
      <c r="H18" s="7"/>
      <c r="I18" s="7"/>
    </row>
    <row r="19" spans="1:9" ht="15.75" customHeight="1" x14ac:dyDescent="0.25">
      <c r="A19" s="106" t="s">
        <v>7</v>
      </c>
      <c r="B19" s="109" t="s">
        <v>60</v>
      </c>
      <c r="C19" s="109"/>
      <c r="D19" s="1" t="s">
        <v>19</v>
      </c>
      <c r="E19" s="1" t="s">
        <v>20</v>
      </c>
      <c r="F19" s="1" t="s">
        <v>21</v>
      </c>
    </row>
    <row r="20" spans="1:9" x14ac:dyDescent="0.25">
      <c r="A20" s="106"/>
      <c r="C20" t="s">
        <v>121</v>
      </c>
      <c r="D20" s="1" t="s">
        <v>22</v>
      </c>
      <c r="E20" s="1" t="s">
        <v>22</v>
      </c>
      <c r="F20" s="1" t="s">
        <v>22</v>
      </c>
    </row>
    <row r="21" spans="1:9" ht="15" customHeight="1" x14ac:dyDescent="0.25">
      <c r="A21" s="106" t="s">
        <v>1</v>
      </c>
      <c r="C21" s="4" t="s">
        <v>24</v>
      </c>
      <c r="D21"/>
      <c r="E21"/>
      <c r="F21"/>
      <c r="G21" s="7"/>
      <c r="H21" s="7"/>
      <c r="I21" s="7"/>
    </row>
    <row r="22" spans="1:9" x14ac:dyDescent="0.25">
      <c r="A22" s="106"/>
      <c r="C22" s="21" t="s">
        <v>62</v>
      </c>
      <c r="D22" s="1" t="s">
        <v>22</v>
      </c>
      <c r="E22" s="1" t="s">
        <v>22</v>
      </c>
      <c r="F22" s="1" t="s">
        <v>22</v>
      </c>
    </row>
    <row r="23" spans="1:9" ht="15" customHeight="1" x14ac:dyDescent="0.25">
      <c r="A23" s="106" t="s">
        <v>8</v>
      </c>
      <c r="C23" s="21" t="s">
        <v>63</v>
      </c>
      <c r="D23" s="1" t="s">
        <v>22</v>
      </c>
      <c r="E23" s="1" t="s">
        <v>22</v>
      </c>
      <c r="F23" s="1" t="s">
        <v>22</v>
      </c>
      <c r="G23" s="7"/>
      <c r="H23" s="7"/>
      <c r="I23" s="7"/>
    </row>
    <row r="24" spans="1:9" x14ac:dyDescent="0.25">
      <c r="A24" s="106"/>
    </row>
    <row r="25" spans="1:9" ht="15.75" customHeight="1" x14ac:dyDescent="0.25">
      <c r="A25" s="106" t="s">
        <v>9</v>
      </c>
      <c r="B25" s="111" t="s">
        <v>67</v>
      </c>
      <c r="C25" s="111"/>
      <c r="D25" s="1" t="s">
        <v>19</v>
      </c>
      <c r="E25" s="1" t="s">
        <v>20</v>
      </c>
      <c r="F25" s="1" t="s">
        <v>21</v>
      </c>
    </row>
    <row r="26" spans="1:9" x14ac:dyDescent="0.25">
      <c r="A26" s="106"/>
      <c r="C26" t="s">
        <v>122</v>
      </c>
      <c r="D26" s="1" t="s">
        <v>22</v>
      </c>
      <c r="E26" s="1" t="s">
        <v>22</v>
      </c>
      <c r="F26" s="1" t="s">
        <v>22</v>
      </c>
      <c r="G26" s="7"/>
      <c r="H26" s="7"/>
      <c r="I26" s="7"/>
    </row>
    <row r="27" spans="1:9" ht="15" customHeight="1" x14ac:dyDescent="0.25">
      <c r="A27" s="106" t="s">
        <v>10</v>
      </c>
      <c r="C27" s="4" t="s">
        <v>65</v>
      </c>
    </row>
    <row r="28" spans="1:9" x14ac:dyDescent="0.25">
      <c r="A28" s="106"/>
      <c r="C28" s="21" t="s">
        <v>66</v>
      </c>
      <c r="D28" s="1" t="s">
        <v>22</v>
      </c>
      <c r="E28" s="1" t="s">
        <v>22</v>
      </c>
      <c r="F28" s="1" t="s">
        <v>22</v>
      </c>
      <c r="G28" s="7"/>
      <c r="H28" s="7"/>
      <c r="I28" s="7"/>
    </row>
    <row r="30" spans="1:9" ht="15.75" x14ac:dyDescent="0.25">
      <c r="B30" s="104" t="s">
        <v>68</v>
      </c>
      <c r="C30" s="104"/>
      <c r="D30" s="1" t="s">
        <v>19</v>
      </c>
      <c r="E30" s="1" t="s">
        <v>20</v>
      </c>
      <c r="F30" s="1" t="s">
        <v>21</v>
      </c>
      <c r="G30" s="1"/>
    </row>
    <row r="31" spans="1:9" x14ac:dyDescent="0.25">
      <c r="C31" t="s">
        <v>126</v>
      </c>
      <c r="D31" s="1" t="s">
        <v>22</v>
      </c>
      <c r="E31" s="1" t="s">
        <v>22</v>
      </c>
      <c r="F31" s="1" t="s">
        <v>22</v>
      </c>
      <c r="G31" s="7"/>
      <c r="H31" s="7"/>
      <c r="I31" s="7"/>
    </row>
    <row r="32" spans="1:9" x14ac:dyDescent="0.25">
      <c r="C32" s="4" t="s">
        <v>65</v>
      </c>
    </row>
    <row r="33" spans="2:9" x14ac:dyDescent="0.25">
      <c r="C33" s="21" t="s">
        <v>66</v>
      </c>
      <c r="D33" s="1" t="s">
        <v>22</v>
      </c>
      <c r="E33" s="1" t="s">
        <v>22</v>
      </c>
      <c r="F33" s="1" t="s">
        <v>22</v>
      </c>
      <c r="G33" s="7"/>
      <c r="H33" s="7"/>
      <c r="I33" s="7"/>
    </row>
    <row r="35" spans="2:9" x14ac:dyDescent="0.25">
      <c r="B35" s="105" t="s">
        <v>70</v>
      </c>
      <c r="C35" s="105"/>
      <c r="D35" s="1" t="s">
        <v>19</v>
      </c>
      <c r="E35" s="1" t="s">
        <v>20</v>
      </c>
      <c r="F35" s="1" t="s">
        <v>21</v>
      </c>
    </row>
    <row r="36" spans="2:9" x14ac:dyDescent="0.25">
      <c r="C36" t="s">
        <v>53</v>
      </c>
      <c r="D36" s="1" t="s">
        <v>22</v>
      </c>
      <c r="E36" s="1" t="s">
        <v>22</v>
      </c>
      <c r="F36" s="1" t="s">
        <v>22</v>
      </c>
      <c r="G36" s="7"/>
      <c r="H36" s="7"/>
      <c r="I36" s="7"/>
    </row>
  </sheetData>
  <mergeCells count="21">
    <mergeCell ref="A1:C1"/>
    <mergeCell ref="D1:F1"/>
    <mergeCell ref="B5:C5"/>
    <mergeCell ref="B14:C14"/>
    <mergeCell ref="B19:C19"/>
    <mergeCell ref="A17:A18"/>
    <mergeCell ref="A19:A20"/>
    <mergeCell ref="A5:A6"/>
    <mergeCell ref="A7:A8"/>
    <mergeCell ref="A9:A10"/>
    <mergeCell ref="A11:A12"/>
    <mergeCell ref="A13:A14"/>
    <mergeCell ref="A15:A16"/>
    <mergeCell ref="B3:C3"/>
    <mergeCell ref="B35:C35"/>
    <mergeCell ref="B25:C25"/>
    <mergeCell ref="B30:C30"/>
    <mergeCell ref="A21:A22"/>
    <mergeCell ref="A23:A24"/>
    <mergeCell ref="A25:A26"/>
    <mergeCell ref="A27:A28"/>
  </mergeCells>
  <dataValidations count="9">
    <dataValidation type="list" allowBlank="1" showInputMessage="1" showErrorMessage="1" sqref="C33" xr:uid="{BEF9063C-21DC-4B08-B4DB-044E386F9C69}">
      <formula1>VC5ElectivesR</formula1>
    </dataValidation>
    <dataValidation type="list" allowBlank="1" showInputMessage="1" showErrorMessage="1" sqref="C28" xr:uid="{6C31495B-B4CD-4C1B-9C4E-80467B3CA7E1}">
      <formula1>VC4ElectivesR</formula1>
    </dataValidation>
    <dataValidation type="list" allowBlank="1" showInputMessage="1" showErrorMessage="1" sqref="F36 F15:F17 F20 F22:F23 F26 F28 F31 F33 F6:F8 F10:F12" xr:uid="{F1EEE921-D392-4916-852F-FC5070D4B61A}">
      <formula1>Year</formula1>
    </dataValidation>
    <dataValidation type="list" allowBlank="1" showInputMessage="1" showErrorMessage="1" sqref="E36 E15:E17 E20 E22:E23 E26 E28 E31 E33 E6:E8 E10:E12" xr:uid="{C6651AE3-9F69-4261-9B45-62A8C8E5D942}">
      <formula1>Month</formula1>
    </dataValidation>
    <dataValidation type="list" allowBlank="1" showInputMessage="1" showErrorMessage="1" sqref="D36 D15:D17 D20 D22:D23 D26 D28 D31 D33 D6:D8 D10:D12" xr:uid="{8D20AF73-8E87-4C1B-AA2B-14498C7FD3C7}">
      <formula1>Day</formula1>
    </dataValidation>
    <dataValidation allowBlank="1" showInputMessage="1" showErrorMessage="1" promptTitle="Club" prompt="Club name or number or where presented" sqref="H6:H8 H10:H12 H15:H17 H20 H22:H23 H26 H28 H31 H36 H33" xr:uid="{909A799F-8D48-4219-92CE-07ABAE96D434}"/>
    <dataValidation allowBlank="1" showInputMessage="1" showErrorMessage="1" promptTitle="Evaluator" prompt="Type Evealuator's Name" sqref="I6:I8 I10:I12 I15:I17 I20 I22:I23 I26 I28 I31 I36 I33" xr:uid="{4ED34B74-0F54-4506-ACFF-A0EF0335207D}"/>
    <dataValidation allowBlank="1" showInputMessage="1" showErrorMessage="1" promptTitle="Speech Title" prompt="Type Title" sqref="G6:G8 G10:G12 G15:G17 G20 G22:G23 G26 G28 G31 G36 G33" xr:uid="{269DFFB7-65EE-4F05-9C94-855CC9CFC5C5}"/>
    <dataValidation type="list" allowBlank="1" showInputMessage="1" showErrorMessage="1" sqref="C22:C23" xr:uid="{305F19C7-0D17-463E-B345-F0F54BDB0770}">
      <formula1>VC3ElectivesR</formula1>
    </dataValidation>
  </dataValidations>
  <hyperlinks>
    <hyperlink ref="A9:A10" location="EC!A1" display="Effective Coaching" xr:uid="{A3D3BE0A-1618-4555-AC19-40180D95148B}"/>
    <hyperlink ref="A15:A16" location="LD!A1" display="Leadership Development" xr:uid="{E34DE05B-C3DA-4CBC-AE6D-8B2BB69AAB39}"/>
    <hyperlink ref="A11:A12" location="EH!A1" display="Engage With Humour" xr:uid="{71805C4D-DF35-4A19-AA4E-37F888B20D4B}"/>
    <hyperlink ref="A13:A14" location="IP!A1" display="Innovative Planning" xr:uid="{5977FAFF-D78A-40AA-93D8-6A5ACFBE3DFE}"/>
    <hyperlink ref="A17:A18" location="MS!A1" display="Motivational Strategies" xr:uid="{CD297BD7-21AE-43CD-9662-D185F6F10794}"/>
    <hyperlink ref="A19:A20" location="PI!A1" display="Persuasive Influence" xr:uid="{5DC73CF0-D4F4-492C-A012-8432834CF154}"/>
    <hyperlink ref="A21:A22" location="PM!A1" display="Presentation Mastery" xr:uid="{F2B47122-07FE-408E-B006-D54E23611799}"/>
    <hyperlink ref="A23:A24" location="SR!A1" display="Strategic Relationships" xr:uid="{F89A6678-00CE-4AC9-8AAD-13E41FD7BE57}"/>
    <hyperlink ref="A25:A26" location="TC!A1" display="Team Collaboration" xr:uid="{563F73C9-19F7-4B8E-A6BE-35AE931B33A4}"/>
    <hyperlink ref="A27:A28" location="VC!A1" display="Visionary Communication" xr:uid="{06E9BA07-E0EF-44F6-A9EE-2ACF1FC221B5}"/>
    <hyperlink ref="A7:A8" location="DL!A1" display="Dynamic Leadership" xr:uid="{D5076894-7598-4DC8-B013-B9C3DE88CBEA}"/>
    <hyperlink ref="A5:A6" location="Cover!A1" display="Cover" xr:uid="{8C8DD68D-027E-443D-8073-6608EB80FD4A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7586A-E534-4AAD-A530-958AFF31ABF4}">
  <sheetPr>
    <tabColor rgb="FF00B050"/>
    <pageSetUpPr fitToPage="1"/>
  </sheetPr>
  <dimension ref="A2:O79"/>
  <sheetViews>
    <sheetView tabSelected="1" topLeftCell="G1" zoomScale="91" zoomScaleNormal="91" workbookViewId="0">
      <selection activeCell="N1" sqref="N1:O1048576"/>
    </sheetView>
  </sheetViews>
  <sheetFormatPr defaultRowHeight="15" x14ac:dyDescent="0.25"/>
  <cols>
    <col min="1" max="1" width="26.7109375" style="25" customWidth="1"/>
    <col min="2" max="10" width="26.7109375" style="1" customWidth="1"/>
    <col min="11" max="11" width="26.7109375" customWidth="1"/>
    <col min="12" max="12" width="21.7109375" customWidth="1"/>
    <col min="13" max="13" width="0" hidden="1" customWidth="1"/>
    <col min="14" max="15" width="9.140625" hidden="1" customWidth="1"/>
  </cols>
  <sheetData>
    <row r="2" spans="1:15" s="4" customFormat="1" ht="15.75" thickBot="1" x14ac:dyDescent="0.3">
      <c r="A2" s="39" t="s">
        <v>4</v>
      </c>
      <c r="B2" s="39" t="s">
        <v>5</v>
      </c>
      <c r="C2" s="39" t="s">
        <v>130</v>
      </c>
      <c r="D2" s="39" t="s">
        <v>0</v>
      </c>
      <c r="E2" s="39" t="s">
        <v>6</v>
      </c>
      <c r="F2" s="39" t="s">
        <v>3</v>
      </c>
      <c r="G2" s="39" t="s">
        <v>7</v>
      </c>
      <c r="H2" s="39" t="s">
        <v>1</v>
      </c>
      <c r="I2" s="39" t="s">
        <v>8</v>
      </c>
      <c r="J2" s="39" t="s">
        <v>9</v>
      </c>
      <c r="K2" s="39" t="s">
        <v>10</v>
      </c>
      <c r="M2" s="4">
        <v>1</v>
      </c>
      <c r="N2" s="4" t="s">
        <v>288</v>
      </c>
      <c r="O2" s="4">
        <v>2018</v>
      </c>
    </row>
    <row r="3" spans="1:15" ht="15.75" thickTop="1" x14ac:dyDescent="0.25">
      <c r="A3" s="75"/>
      <c r="B3" s="84"/>
      <c r="C3" s="38"/>
      <c r="D3" s="68"/>
      <c r="E3" s="38"/>
      <c r="F3" s="68"/>
      <c r="G3" s="38"/>
      <c r="H3" s="38"/>
      <c r="I3" s="38"/>
      <c r="J3" s="38"/>
      <c r="K3" s="64"/>
      <c r="M3">
        <f>M2+1</f>
        <v>2</v>
      </c>
      <c r="N3" t="s">
        <v>289</v>
      </c>
      <c r="O3">
        <v>2019</v>
      </c>
    </row>
    <row r="4" spans="1:15" s="27" customFormat="1" x14ac:dyDescent="0.25">
      <c r="A4" s="79" t="s">
        <v>270</v>
      </c>
      <c r="B4" s="53" t="s">
        <v>272</v>
      </c>
      <c r="C4" s="53" t="s">
        <v>269</v>
      </c>
      <c r="D4" s="53" t="s">
        <v>267</v>
      </c>
      <c r="E4" s="53" t="s">
        <v>263</v>
      </c>
      <c r="F4" s="53" t="s">
        <v>265</v>
      </c>
      <c r="G4" s="53" t="s">
        <v>138</v>
      </c>
      <c r="H4" s="53" t="s">
        <v>138</v>
      </c>
      <c r="I4" s="53" t="s">
        <v>138</v>
      </c>
      <c r="J4" s="53" t="s">
        <v>138</v>
      </c>
      <c r="K4" s="65" t="s">
        <v>138</v>
      </c>
      <c r="L4" s="44"/>
      <c r="M4">
        <f t="shared" ref="M4:M32" si="0">M3+1</f>
        <v>3</v>
      </c>
      <c r="N4" s="27" t="s">
        <v>290</v>
      </c>
      <c r="O4" s="27">
        <v>2020</v>
      </c>
    </row>
    <row r="5" spans="1:15" s="40" customFormat="1" ht="15" customHeight="1" x14ac:dyDescent="0.25">
      <c r="A5" s="80" t="s">
        <v>13</v>
      </c>
      <c r="B5" s="66" t="s">
        <v>13</v>
      </c>
      <c r="C5" s="66" t="s">
        <v>13</v>
      </c>
      <c r="D5" s="66" t="s">
        <v>13</v>
      </c>
      <c r="E5" s="66" t="s">
        <v>13</v>
      </c>
      <c r="F5" s="66" t="s">
        <v>13</v>
      </c>
      <c r="G5" s="66" t="s">
        <v>13</v>
      </c>
      <c r="H5" s="66" t="s">
        <v>13</v>
      </c>
      <c r="I5" s="66" t="s">
        <v>13</v>
      </c>
      <c r="J5" s="66" t="s">
        <v>13</v>
      </c>
      <c r="K5" s="66" t="s">
        <v>13</v>
      </c>
      <c r="M5">
        <f t="shared" si="0"/>
        <v>4</v>
      </c>
      <c r="N5" s="40" t="s">
        <v>291</v>
      </c>
      <c r="O5" s="40">
        <v>2021</v>
      </c>
    </row>
    <row r="6" spans="1:15" s="40" customFormat="1" ht="15" customHeight="1" x14ac:dyDescent="0.25">
      <c r="A6" s="80" t="s">
        <v>136</v>
      </c>
      <c r="B6" s="66" t="s">
        <v>136</v>
      </c>
      <c r="C6" s="66" t="s">
        <v>136</v>
      </c>
      <c r="D6" s="66" t="s">
        <v>136</v>
      </c>
      <c r="E6" s="66" t="s">
        <v>136</v>
      </c>
      <c r="F6" s="66" t="s">
        <v>136</v>
      </c>
      <c r="G6" s="66" t="s">
        <v>136</v>
      </c>
      <c r="H6" s="66" t="s">
        <v>136</v>
      </c>
      <c r="I6" s="66" t="s">
        <v>136</v>
      </c>
      <c r="J6" s="66" t="s">
        <v>136</v>
      </c>
      <c r="K6" s="66" t="s">
        <v>136</v>
      </c>
      <c r="M6">
        <f t="shared" si="0"/>
        <v>5</v>
      </c>
      <c r="N6" s="40" t="s">
        <v>292</v>
      </c>
      <c r="O6" s="40">
        <v>2022</v>
      </c>
    </row>
    <row r="7" spans="1:15" s="40" customFormat="1" ht="15" customHeight="1" x14ac:dyDescent="0.25">
      <c r="A7" s="125" t="s">
        <v>137</v>
      </c>
      <c r="B7" s="126" t="s">
        <v>137</v>
      </c>
      <c r="C7" s="115" t="s">
        <v>137</v>
      </c>
      <c r="D7" s="115" t="s">
        <v>137</v>
      </c>
      <c r="E7" s="115" t="s">
        <v>137</v>
      </c>
      <c r="F7" s="115" t="s">
        <v>137</v>
      </c>
      <c r="G7" s="115" t="s">
        <v>137</v>
      </c>
      <c r="H7" s="115" t="s">
        <v>137</v>
      </c>
      <c r="I7" s="115" t="s">
        <v>137</v>
      </c>
      <c r="J7" s="115" t="s">
        <v>137</v>
      </c>
      <c r="K7" s="115" t="s">
        <v>137</v>
      </c>
      <c r="M7">
        <f t="shared" si="0"/>
        <v>6</v>
      </c>
      <c r="N7" s="40" t="s">
        <v>293</v>
      </c>
      <c r="O7" s="40">
        <v>2023</v>
      </c>
    </row>
    <row r="8" spans="1:15" s="40" customFormat="1" ht="15" customHeight="1" x14ac:dyDescent="0.25">
      <c r="A8" s="125"/>
      <c r="B8" s="126"/>
      <c r="C8" s="115"/>
      <c r="D8" s="115"/>
      <c r="E8" s="115"/>
      <c r="F8" s="115"/>
      <c r="G8" s="115"/>
      <c r="H8" s="115"/>
      <c r="I8" s="115"/>
      <c r="J8" s="115"/>
      <c r="K8" s="115"/>
      <c r="M8">
        <f t="shared" si="0"/>
        <v>7</v>
      </c>
      <c r="N8" s="40" t="s">
        <v>294</v>
      </c>
      <c r="O8" s="40">
        <v>2024</v>
      </c>
    </row>
    <row r="9" spans="1:15" s="41" customFormat="1" x14ac:dyDescent="0.25">
      <c r="A9" s="94" t="s">
        <v>14</v>
      </c>
      <c r="B9" s="61" t="s">
        <v>14</v>
      </c>
      <c r="C9" s="61" t="s">
        <v>14</v>
      </c>
      <c r="D9" s="61" t="s">
        <v>14</v>
      </c>
      <c r="E9" s="61" t="s">
        <v>14</v>
      </c>
      <c r="F9" s="61" t="s">
        <v>14</v>
      </c>
      <c r="G9" s="61" t="s">
        <v>14</v>
      </c>
      <c r="H9" s="61" t="s">
        <v>14</v>
      </c>
      <c r="I9" s="61" t="s">
        <v>14</v>
      </c>
      <c r="J9" s="61" t="s">
        <v>14</v>
      </c>
      <c r="K9" s="61" t="s">
        <v>14</v>
      </c>
      <c r="M9">
        <f t="shared" si="0"/>
        <v>8</v>
      </c>
      <c r="N9" s="41" t="s">
        <v>295</v>
      </c>
      <c r="O9" s="41">
        <v>2025</v>
      </c>
    </row>
    <row r="10" spans="1:15" s="42" customFormat="1" x14ac:dyDescent="0.25">
      <c r="A10" s="77" t="s">
        <v>15</v>
      </c>
      <c r="B10" s="62" t="s">
        <v>15</v>
      </c>
      <c r="C10" s="62" t="s">
        <v>15</v>
      </c>
      <c r="D10" s="62" t="s">
        <v>15</v>
      </c>
      <c r="E10" s="62" t="s">
        <v>15</v>
      </c>
      <c r="F10" s="62" t="s">
        <v>15</v>
      </c>
      <c r="G10" s="62" t="s">
        <v>15</v>
      </c>
      <c r="H10" s="62" t="s">
        <v>15</v>
      </c>
      <c r="I10" s="62" t="s">
        <v>15</v>
      </c>
      <c r="J10" s="62" t="s">
        <v>15</v>
      </c>
      <c r="K10" s="62" t="s">
        <v>15</v>
      </c>
      <c r="M10">
        <f t="shared" si="0"/>
        <v>9</v>
      </c>
      <c r="N10" s="42" t="s">
        <v>296</v>
      </c>
      <c r="O10" s="42">
        <v>2026</v>
      </c>
    </row>
    <row r="11" spans="1:15" s="42" customFormat="1" x14ac:dyDescent="0.25">
      <c r="A11" s="77" t="s">
        <v>16</v>
      </c>
      <c r="B11" s="62" t="s">
        <v>16</v>
      </c>
      <c r="C11" s="62" t="s">
        <v>16</v>
      </c>
      <c r="D11" s="62" t="s">
        <v>16</v>
      </c>
      <c r="E11" s="62" t="s">
        <v>16</v>
      </c>
      <c r="F11" s="62" t="s">
        <v>16</v>
      </c>
      <c r="G11" s="62" t="s">
        <v>16</v>
      </c>
      <c r="H11" s="62" t="s">
        <v>16</v>
      </c>
      <c r="I11" s="62" t="s">
        <v>16</v>
      </c>
      <c r="J11" s="62" t="s">
        <v>16</v>
      </c>
      <c r="K11" s="62" t="s">
        <v>16</v>
      </c>
      <c r="M11">
        <f t="shared" si="0"/>
        <v>10</v>
      </c>
      <c r="N11" s="42" t="s">
        <v>297</v>
      </c>
      <c r="O11" s="42">
        <v>2027</v>
      </c>
    </row>
    <row r="12" spans="1:15" s="42" customFormat="1" x14ac:dyDescent="0.25">
      <c r="A12" s="78" t="s">
        <v>17</v>
      </c>
      <c r="B12" s="63" t="s">
        <v>17</v>
      </c>
      <c r="C12" s="63" t="s">
        <v>17</v>
      </c>
      <c r="D12" s="63" t="s">
        <v>17</v>
      </c>
      <c r="E12" s="63" t="s">
        <v>17</v>
      </c>
      <c r="F12" s="63" t="s">
        <v>17</v>
      </c>
      <c r="G12" s="63" t="s">
        <v>17</v>
      </c>
      <c r="H12" s="63" t="s">
        <v>17</v>
      </c>
      <c r="I12" s="63" t="s">
        <v>17</v>
      </c>
      <c r="J12" s="63" t="s">
        <v>17</v>
      </c>
      <c r="K12" s="63" t="s">
        <v>17</v>
      </c>
      <c r="M12">
        <f t="shared" si="0"/>
        <v>11</v>
      </c>
      <c r="N12" s="42" t="s">
        <v>298</v>
      </c>
      <c r="O12" s="42">
        <v>2028</v>
      </c>
    </row>
    <row r="13" spans="1:15" s="5" customFormat="1" x14ac:dyDescent="0.25">
      <c r="A13" s="76"/>
      <c r="B13" s="43"/>
      <c r="C13" s="43"/>
      <c r="D13" s="43"/>
      <c r="E13" s="43"/>
      <c r="F13" s="43"/>
      <c r="G13" s="43"/>
      <c r="H13" s="43"/>
      <c r="I13" s="43"/>
      <c r="J13" s="43"/>
      <c r="K13" s="43"/>
      <c r="M13">
        <f t="shared" si="0"/>
        <v>12</v>
      </c>
      <c r="N13" s="5" t="s">
        <v>299</v>
      </c>
    </row>
    <row r="14" spans="1:15" s="27" customFormat="1" x14ac:dyDescent="0.25">
      <c r="A14" s="79" t="s">
        <v>271</v>
      </c>
      <c r="B14" s="53" t="s">
        <v>273</v>
      </c>
      <c r="C14" s="53" t="s">
        <v>268</v>
      </c>
      <c r="D14" s="53" t="s">
        <v>266</v>
      </c>
      <c r="E14" s="53" t="s">
        <v>264</v>
      </c>
      <c r="F14" s="53" t="s">
        <v>262</v>
      </c>
      <c r="G14" s="53" t="s">
        <v>202</v>
      </c>
      <c r="H14" s="53" t="s">
        <v>217</v>
      </c>
      <c r="I14" s="53" t="s">
        <v>227</v>
      </c>
      <c r="J14" s="53" t="s">
        <v>239</v>
      </c>
      <c r="K14" s="53" t="s">
        <v>251</v>
      </c>
      <c r="M14">
        <f t="shared" si="0"/>
        <v>13</v>
      </c>
    </row>
    <row r="15" spans="1:15" s="5" customFormat="1" ht="15" customHeight="1" x14ac:dyDescent="0.25">
      <c r="A15" s="127" t="s">
        <v>139</v>
      </c>
      <c r="B15" s="128" t="s">
        <v>139</v>
      </c>
      <c r="C15" s="116" t="s">
        <v>77</v>
      </c>
      <c r="D15" s="122" t="s">
        <v>139</v>
      </c>
      <c r="E15" s="122" t="s">
        <v>139</v>
      </c>
      <c r="F15" s="122" t="s">
        <v>134</v>
      </c>
      <c r="G15" s="122" t="s">
        <v>203</v>
      </c>
      <c r="H15" s="122" t="s">
        <v>134</v>
      </c>
      <c r="I15" s="122" t="s">
        <v>203</v>
      </c>
      <c r="J15" s="122" t="s">
        <v>203</v>
      </c>
      <c r="K15" s="122" t="s">
        <v>139</v>
      </c>
      <c r="M15">
        <f t="shared" si="0"/>
        <v>14</v>
      </c>
    </row>
    <row r="16" spans="1:15" s="5" customFormat="1" x14ac:dyDescent="0.25">
      <c r="A16" s="127"/>
      <c r="B16" s="128"/>
      <c r="C16" s="116"/>
      <c r="D16" s="122"/>
      <c r="E16" s="122"/>
      <c r="F16" s="122"/>
      <c r="G16" s="122"/>
      <c r="H16" s="122"/>
      <c r="I16" s="122"/>
      <c r="J16" s="122"/>
      <c r="K16" s="122"/>
      <c r="M16">
        <f t="shared" si="0"/>
        <v>15</v>
      </c>
    </row>
    <row r="17" spans="1:13" s="5" customFormat="1" ht="15" customHeight="1" x14ac:dyDescent="0.25">
      <c r="A17" s="127" t="s">
        <v>134</v>
      </c>
      <c r="B17" s="128" t="s">
        <v>134</v>
      </c>
      <c r="C17" s="116" t="s">
        <v>78</v>
      </c>
      <c r="D17" s="116" t="s">
        <v>78</v>
      </c>
      <c r="E17" s="116" t="s">
        <v>182</v>
      </c>
      <c r="F17" s="116" t="s">
        <v>27</v>
      </c>
      <c r="G17" s="116" t="s">
        <v>27</v>
      </c>
      <c r="H17" s="116" t="s">
        <v>28</v>
      </c>
      <c r="I17" s="116" t="s">
        <v>132</v>
      </c>
      <c r="J17" s="116" t="s">
        <v>27</v>
      </c>
      <c r="K17" s="122" t="s">
        <v>134</v>
      </c>
      <c r="M17">
        <f t="shared" si="0"/>
        <v>16</v>
      </c>
    </row>
    <row r="18" spans="1:13" s="5" customFormat="1" x14ac:dyDescent="0.25">
      <c r="A18" s="127"/>
      <c r="B18" s="128"/>
      <c r="C18" s="116"/>
      <c r="D18" s="116"/>
      <c r="E18" s="116"/>
      <c r="F18" s="116"/>
      <c r="G18" s="116"/>
      <c r="H18" s="116"/>
      <c r="I18" s="116"/>
      <c r="J18" s="116"/>
      <c r="K18" s="122"/>
      <c r="M18">
        <f t="shared" si="0"/>
        <v>17</v>
      </c>
    </row>
    <row r="19" spans="1:13" s="5" customFormat="1" ht="30" x14ac:dyDescent="0.25">
      <c r="A19" s="91" t="s">
        <v>135</v>
      </c>
      <c r="B19" s="59" t="s">
        <v>135</v>
      </c>
      <c r="C19" s="59" t="s">
        <v>135</v>
      </c>
      <c r="D19" s="59" t="s">
        <v>135</v>
      </c>
      <c r="E19" s="59" t="s">
        <v>135</v>
      </c>
      <c r="F19" s="59" t="s">
        <v>135</v>
      </c>
      <c r="G19" s="59" t="s">
        <v>135</v>
      </c>
      <c r="H19" s="59" t="s">
        <v>135</v>
      </c>
      <c r="I19" s="59" t="s">
        <v>135</v>
      </c>
      <c r="J19" s="59" t="s">
        <v>135</v>
      </c>
      <c r="K19" s="59" t="s">
        <v>135</v>
      </c>
      <c r="M19">
        <f t="shared" si="0"/>
        <v>18</v>
      </c>
    </row>
    <row r="20" spans="1:13" s="5" customFormat="1" x14ac:dyDescent="0.25">
      <c r="A20" s="92"/>
      <c r="B20" s="43"/>
      <c r="C20" s="43"/>
      <c r="D20" s="43"/>
      <c r="E20" s="43"/>
      <c r="F20" s="43"/>
      <c r="G20" s="43"/>
      <c r="H20" s="43"/>
      <c r="I20" s="43"/>
      <c r="J20" s="43"/>
      <c r="K20" s="43"/>
      <c r="M20">
        <f t="shared" si="0"/>
        <v>19</v>
      </c>
    </row>
    <row r="21" spans="1:13" s="28" customFormat="1" ht="18.75" customHeight="1" x14ac:dyDescent="0.25">
      <c r="A21" s="93" t="s">
        <v>142</v>
      </c>
      <c r="B21" s="60" t="s">
        <v>152</v>
      </c>
      <c r="C21" s="60" t="s">
        <v>163</v>
      </c>
      <c r="D21" s="60" t="s">
        <v>173</v>
      </c>
      <c r="E21" s="60" t="s">
        <v>183</v>
      </c>
      <c r="F21" s="60" t="s">
        <v>193</v>
      </c>
      <c r="G21" s="60" t="s">
        <v>204</v>
      </c>
      <c r="H21" s="60" t="s">
        <v>218</v>
      </c>
      <c r="I21" s="60" t="s">
        <v>228</v>
      </c>
      <c r="J21" s="60" t="s">
        <v>240</v>
      </c>
      <c r="K21" s="60" t="s">
        <v>252</v>
      </c>
      <c r="M21">
        <f t="shared" si="0"/>
        <v>20</v>
      </c>
    </row>
    <row r="22" spans="1:13" s="3" customFormat="1" ht="18.75" customHeight="1" x14ac:dyDescent="0.25">
      <c r="A22" s="121" t="s">
        <v>61</v>
      </c>
      <c r="B22" s="119" t="s">
        <v>151</v>
      </c>
      <c r="C22" s="116" t="s">
        <v>207</v>
      </c>
      <c r="D22" s="116" t="s">
        <v>172</v>
      </c>
      <c r="E22" s="116" t="s">
        <v>117</v>
      </c>
      <c r="F22" s="116" t="s">
        <v>206</v>
      </c>
      <c r="G22" s="116" t="s">
        <v>205</v>
      </c>
      <c r="H22" s="116" t="s">
        <v>83</v>
      </c>
      <c r="I22" s="116" t="s">
        <v>278</v>
      </c>
      <c r="J22" s="116" t="s">
        <v>241</v>
      </c>
      <c r="K22" s="116" t="s">
        <v>277</v>
      </c>
      <c r="M22">
        <f t="shared" si="0"/>
        <v>21</v>
      </c>
    </row>
    <row r="23" spans="1:13" s="3" customFormat="1" ht="18.75" customHeight="1" x14ac:dyDescent="0.25">
      <c r="A23" s="121"/>
      <c r="B23" s="119"/>
      <c r="C23" s="116"/>
      <c r="D23" s="116"/>
      <c r="E23" s="116"/>
      <c r="F23" s="116"/>
      <c r="G23" s="116"/>
      <c r="H23" s="116"/>
      <c r="I23" s="116"/>
      <c r="J23" s="116"/>
      <c r="K23" s="116"/>
      <c r="M23">
        <f t="shared" si="0"/>
        <v>22</v>
      </c>
    </row>
    <row r="24" spans="1:13" x14ac:dyDescent="0.25">
      <c r="A24" s="87"/>
      <c r="B24" s="67"/>
      <c r="C24" s="67"/>
      <c r="D24" s="67"/>
      <c r="E24" s="67"/>
      <c r="F24" s="67"/>
      <c r="G24" s="67"/>
      <c r="H24" s="67"/>
      <c r="I24" s="67"/>
      <c r="J24" s="67"/>
      <c r="K24" s="55"/>
      <c r="M24">
        <f t="shared" si="0"/>
        <v>23</v>
      </c>
    </row>
    <row r="25" spans="1:13" s="27" customFormat="1" x14ac:dyDescent="0.25">
      <c r="A25" s="72" t="s">
        <v>141</v>
      </c>
      <c r="B25" s="47" t="s">
        <v>153</v>
      </c>
      <c r="C25" s="47" t="s">
        <v>164</v>
      </c>
      <c r="D25" s="47" t="s">
        <v>174</v>
      </c>
      <c r="E25" s="47" t="s">
        <v>184</v>
      </c>
      <c r="F25" s="47" t="s">
        <v>194</v>
      </c>
      <c r="G25" s="47" t="s">
        <v>208</v>
      </c>
      <c r="H25" s="47" t="s">
        <v>219</v>
      </c>
      <c r="I25" s="47" t="s">
        <v>229</v>
      </c>
      <c r="J25" s="47" t="s">
        <v>242</v>
      </c>
      <c r="K25" s="47" t="s">
        <v>253</v>
      </c>
      <c r="M25">
        <f t="shared" si="0"/>
        <v>24</v>
      </c>
    </row>
    <row r="26" spans="1:13" x14ac:dyDescent="0.25">
      <c r="A26" s="75" t="s">
        <v>140</v>
      </c>
      <c r="B26" s="57" t="s">
        <v>154</v>
      </c>
      <c r="C26" s="57" t="s">
        <v>162</v>
      </c>
      <c r="D26" s="57" t="s">
        <v>175</v>
      </c>
      <c r="E26" s="57" t="s">
        <v>185</v>
      </c>
      <c r="F26" s="57" t="s">
        <v>195</v>
      </c>
      <c r="G26" s="57" t="s">
        <v>209</v>
      </c>
      <c r="H26" s="57" t="s">
        <v>220</v>
      </c>
      <c r="I26" s="57" t="s">
        <v>230</v>
      </c>
      <c r="J26" s="57" t="s">
        <v>243</v>
      </c>
      <c r="K26" s="57" t="s">
        <v>254</v>
      </c>
      <c r="M26">
        <f t="shared" si="0"/>
        <v>25</v>
      </c>
    </row>
    <row r="27" spans="1:13" x14ac:dyDescent="0.25">
      <c r="A27" s="75" t="s">
        <v>62</v>
      </c>
      <c r="B27" s="56" t="s">
        <v>62</v>
      </c>
      <c r="C27" s="56" t="s">
        <v>62</v>
      </c>
      <c r="D27" s="56" t="s">
        <v>62</v>
      </c>
      <c r="E27" s="56" t="s">
        <v>62</v>
      </c>
      <c r="F27" s="56" t="s">
        <v>62</v>
      </c>
      <c r="G27" s="56" t="s">
        <v>62</v>
      </c>
      <c r="H27" s="56" t="s">
        <v>62</v>
      </c>
      <c r="I27" s="56" t="s">
        <v>62</v>
      </c>
      <c r="J27" s="56" t="s">
        <v>62</v>
      </c>
      <c r="K27" s="56" t="s">
        <v>62</v>
      </c>
      <c r="L27" s="25"/>
      <c r="M27">
        <f t="shared" si="0"/>
        <v>26</v>
      </c>
    </row>
    <row r="28" spans="1:13" x14ac:dyDescent="0.25">
      <c r="A28" s="75" t="s">
        <v>63</v>
      </c>
      <c r="B28" s="56" t="s">
        <v>63</v>
      </c>
      <c r="C28" s="56" t="s">
        <v>63</v>
      </c>
      <c r="D28" s="56" t="s">
        <v>63</v>
      </c>
      <c r="E28" s="56" t="s">
        <v>63</v>
      </c>
      <c r="F28" s="56" t="s">
        <v>63</v>
      </c>
      <c r="G28" s="56" t="s">
        <v>63</v>
      </c>
      <c r="H28" s="56" t="s">
        <v>63</v>
      </c>
      <c r="I28" s="56" t="s">
        <v>63</v>
      </c>
      <c r="J28" s="56" t="s">
        <v>63</v>
      </c>
      <c r="K28" s="56" t="s">
        <v>63</v>
      </c>
      <c r="L28" s="25"/>
      <c r="M28">
        <f t="shared" si="0"/>
        <v>27</v>
      </c>
    </row>
    <row r="29" spans="1:13" x14ac:dyDescent="0.25">
      <c r="A29" s="88" t="s">
        <v>27</v>
      </c>
      <c r="B29" s="50" t="s">
        <v>27</v>
      </c>
      <c r="C29" s="50" t="s">
        <v>27</v>
      </c>
      <c r="D29" s="50" t="s">
        <v>27</v>
      </c>
      <c r="E29" s="50" t="s">
        <v>27</v>
      </c>
      <c r="F29" s="50" t="s">
        <v>37</v>
      </c>
      <c r="G29" s="50" t="s">
        <v>37</v>
      </c>
      <c r="H29" s="50" t="s">
        <v>27</v>
      </c>
      <c r="I29" s="50" t="s">
        <v>27</v>
      </c>
      <c r="J29" s="74" t="s">
        <v>37</v>
      </c>
      <c r="K29" s="50" t="s">
        <v>27</v>
      </c>
      <c r="M29">
        <f t="shared" si="0"/>
        <v>28</v>
      </c>
    </row>
    <row r="30" spans="1:13" x14ac:dyDescent="0.25">
      <c r="A30" s="88" t="s">
        <v>37</v>
      </c>
      <c r="B30" s="50" t="s">
        <v>37</v>
      </c>
      <c r="C30" s="50" t="s">
        <v>37</v>
      </c>
      <c r="D30" s="50" t="s">
        <v>37</v>
      </c>
      <c r="E30" s="50" t="s">
        <v>37</v>
      </c>
      <c r="F30" s="50" t="s">
        <v>34</v>
      </c>
      <c r="G30" s="50" t="s">
        <v>34</v>
      </c>
      <c r="H30" s="50" t="s">
        <v>37</v>
      </c>
      <c r="I30" s="50" t="s">
        <v>37</v>
      </c>
      <c r="J30" s="50" t="s">
        <v>34</v>
      </c>
      <c r="K30" s="50" t="s">
        <v>37</v>
      </c>
      <c r="M30">
        <f t="shared" si="0"/>
        <v>29</v>
      </c>
    </row>
    <row r="31" spans="1:13" x14ac:dyDescent="0.25">
      <c r="A31" s="88" t="s">
        <v>34</v>
      </c>
      <c r="B31" s="50" t="s">
        <v>34</v>
      </c>
      <c r="C31" s="50" t="s">
        <v>36</v>
      </c>
      <c r="D31" s="50" t="s">
        <v>36</v>
      </c>
      <c r="E31" s="50" t="s">
        <v>34</v>
      </c>
      <c r="F31" s="50" t="s">
        <v>36</v>
      </c>
      <c r="G31" s="50" t="s">
        <v>36</v>
      </c>
      <c r="H31" s="50" t="s">
        <v>34</v>
      </c>
      <c r="I31" s="50" t="s">
        <v>34</v>
      </c>
      <c r="J31" s="50" t="s">
        <v>36</v>
      </c>
      <c r="K31" s="50" t="s">
        <v>34</v>
      </c>
      <c r="M31">
        <f t="shared" si="0"/>
        <v>30</v>
      </c>
    </row>
    <row r="32" spans="1:13" x14ac:dyDescent="0.25">
      <c r="A32" s="88" t="s">
        <v>36</v>
      </c>
      <c r="B32" s="50" t="s">
        <v>36</v>
      </c>
      <c r="C32" s="50" t="s">
        <v>39</v>
      </c>
      <c r="D32" s="50" t="s">
        <v>39</v>
      </c>
      <c r="E32" s="50" t="s">
        <v>36</v>
      </c>
      <c r="F32" s="50" t="s">
        <v>39</v>
      </c>
      <c r="G32" s="50" t="s">
        <v>39</v>
      </c>
      <c r="H32" s="50" t="s">
        <v>36</v>
      </c>
      <c r="I32" s="50" t="s">
        <v>36</v>
      </c>
      <c r="J32" s="50" t="s">
        <v>39</v>
      </c>
      <c r="K32" s="50" t="s">
        <v>36</v>
      </c>
      <c r="M32">
        <f t="shared" si="0"/>
        <v>31</v>
      </c>
    </row>
    <row r="33" spans="1:11" x14ac:dyDescent="0.25">
      <c r="A33" s="88" t="s">
        <v>39</v>
      </c>
      <c r="B33" s="50" t="s">
        <v>39</v>
      </c>
      <c r="C33" s="50" t="s">
        <v>28</v>
      </c>
      <c r="D33" s="50" t="s">
        <v>28</v>
      </c>
      <c r="E33" s="50" t="s">
        <v>39</v>
      </c>
      <c r="F33" s="50" t="s">
        <v>28</v>
      </c>
      <c r="G33" s="50" t="s">
        <v>28</v>
      </c>
      <c r="H33" s="50" t="s">
        <v>39</v>
      </c>
      <c r="I33" s="50" t="s">
        <v>39</v>
      </c>
      <c r="J33" s="50" t="s">
        <v>28</v>
      </c>
      <c r="K33" s="50" t="s">
        <v>39</v>
      </c>
    </row>
    <row r="34" spans="1:11" x14ac:dyDescent="0.25">
      <c r="A34" s="88" t="s">
        <v>28</v>
      </c>
      <c r="B34" s="50" t="s">
        <v>28</v>
      </c>
      <c r="C34" s="50" t="s">
        <v>32</v>
      </c>
      <c r="D34" s="50" t="s">
        <v>32</v>
      </c>
      <c r="E34" s="50" t="s">
        <v>28</v>
      </c>
      <c r="F34" s="50" t="s">
        <v>32</v>
      </c>
      <c r="G34" s="50" t="s">
        <v>32</v>
      </c>
      <c r="H34" s="50" t="s">
        <v>32</v>
      </c>
      <c r="I34" s="97" t="s">
        <v>28</v>
      </c>
      <c r="J34" s="50" t="s">
        <v>32</v>
      </c>
      <c r="K34" s="50" t="s">
        <v>28</v>
      </c>
    </row>
    <row r="35" spans="1:11" x14ac:dyDescent="0.25">
      <c r="A35" s="88" t="s">
        <v>32</v>
      </c>
      <c r="B35" s="50" t="s">
        <v>32</v>
      </c>
      <c r="C35" s="50" t="s">
        <v>31</v>
      </c>
      <c r="D35" s="50" t="s">
        <v>31</v>
      </c>
      <c r="E35" s="50" t="s">
        <v>32</v>
      </c>
      <c r="F35" s="50" t="s">
        <v>31</v>
      </c>
      <c r="G35" s="50" t="s">
        <v>31</v>
      </c>
      <c r="H35" s="50" t="s">
        <v>31</v>
      </c>
      <c r="I35" s="50" t="s">
        <v>32</v>
      </c>
      <c r="J35" s="50" t="s">
        <v>31</v>
      </c>
      <c r="K35" s="50" t="s">
        <v>32</v>
      </c>
    </row>
    <row r="36" spans="1:11" ht="24" x14ac:dyDescent="0.25">
      <c r="A36" s="88" t="s">
        <v>31</v>
      </c>
      <c r="B36" s="50" t="s">
        <v>31</v>
      </c>
      <c r="C36" s="50" t="s">
        <v>33</v>
      </c>
      <c r="D36" s="50" t="s">
        <v>26</v>
      </c>
      <c r="E36" s="50" t="s">
        <v>31</v>
      </c>
      <c r="F36" s="50" t="s">
        <v>26</v>
      </c>
      <c r="G36" s="50" t="s">
        <v>26</v>
      </c>
      <c r="H36" s="50" t="s">
        <v>26</v>
      </c>
      <c r="I36" s="50" t="s">
        <v>31</v>
      </c>
      <c r="J36" s="50" t="s">
        <v>26</v>
      </c>
      <c r="K36" s="50" t="s">
        <v>31</v>
      </c>
    </row>
    <row r="37" spans="1:11" ht="24" x14ac:dyDescent="0.25">
      <c r="A37" s="88" t="s">
        <v>26</v>
      </c>
      <c r="B37" s="50" t="s">
        <v>26</v>
      </c>
      <c r="C37" s="50" t="s">
        <v>30</v>
      </c>
      <c r="D37" s="50" t="s">
        <v>33</v>
      </c>
      <c r="E37" s="50" t="s">
        <v>26</v>
      </c>
      <c r="F37" s="50" t="s">
        <v>33</v>
      </c>
      <c r="G37" s="50" t="s">
        <v>33</v>
      </c>
      <c r="H37" s="50" t="s">
        <v>33</v>
      </c>
      <c r="I37" s="50" t="s">
        <v>26</v>
      </c>
      <c r="J37" s="50" t="s">
        <v>33</v>
      </c>
      <c r="K37" s="50" t="s">
        <v>26</v>
      </c>
    </row>
    <row r="38" spans="1:11" ht="24" x14ac:dyDescent="0.25">
      <c r="A38" s="88" t="s">
        <v>33</v>
      </c>
      <c r="B38" s="50" t="s">
        <v>33</v>
      </c>
      <c r="C38" s="50" t="s">
        <v>25</v>
      </c>
      <c r="D38" s="50" t="s">
        <v>30</v>
      </c>
      <c r="E38" s="50" t="s">
        <v>33</v>
      </c>
      <c r="F38" s="50" t="s">
        <v>30</v>
      </c>
      <c r="G38" s="50" t="s">
        <v>30</v>
      </c>
      <c r="H38" s="50" t="s">
        <v>30</v>
      </c>
      <c r="I38" s="50" t="s">
        <v>30</v>
      </c>
      <c r="J38" s="50" t="s">
        <v>30</v>
      </c>
      <c r="K38" s="50" t="s">
        <v>33</v>
      </c>
    </row>
    <row r="39" spans="1:11" x14ac:dyDescent="0.25">
      <c r="A39" s="88" t="s">
        <v>30</v>
      </c>
      <c r="B39" s="50" t="s">
        <v>30</v>
      </c>
      <c r="C39" s="50" t="s">
        <v>29</v>
      </c>
      <c r="D39" s="50" t="s">
        <v>25</v>
      </c>
      <c r="E39" s="50" t="s">
        <v>30</v>
      </c>
      <c r="F39" s="50" t="s">
        <v>25</v>
      </c>
      <c r="G39" s="50" t="s">
        <v>25</v>
      </c>
      <c r="H39" s="50" t="s">
        <v>25</v>
      </c>
      <c r="I39" s="50" t="s">
        <v>25</v>
      </c>
      <c r="J39" s="50" t="s">
        <v>25</v>
      </c>
      <c r="K39" s="50" t="s">
        <v>30</v>
      </c>
    </row>
    <row r="40" spans="1:11" x14ac:dyDescent="0.25">
      <c r="A40" s="88" t="s">
        <v>25</v>
      </c>
      <c r="B40" s="50" t="s">
        <v>25</v>
      </c>
      <c r="C40" s="50" t="s">
        <v>35</v>
      </c>
      <c r="D40" s="50" t="s">
        <v>29</v>
      </c>
      <c r="E40" s="50" t="s">
        <v>25</v>
      </c>
      <c r="F40" s="50" t="s">
        <v>29</v>
      </c>
      <c r="G40" s="50" t="s">
        <v>29</v>
      </c>
      <c r="H40" s="50" t="s">
        <v>29</v>
      </c>
      <c r="I40" s="50" t="s">
        <v>29</v>
      </c>
      <c r="J40" s="50" t="s">
        <v>29</v>
      </c>
      <c r="K40" s="50" t="s">
        <v>25</v>
      </c>
    </row>
    <row r="41" spans="1:11" x14ac:dyDescent="0.25">
      <c r="A41" s="88" t="s">
        <v>29</v>
      </c>
      <c r="B41" s="50" t="s">
        <v>29</v>
      </c>
      <c r="C41" s="50" t="s">
        <v>38</v>
      </c>
      <c r="D41" s="50" t="s">
        <v>35</v>
      </c>
      <c r="E41" s="50" t="s">
        <v>29</v>
      </c>
      <c r="F41" s="50" t="s">
        <v>35</v>
      </c>
      <c r="G41" s="50" t="s">
        <v>35</v>
      </c>
      <c r="H41" s="50" t="s">
        <v>35</v>
      </c>
      <c r="I41" s="50" t="s">
        <v>35</v>
      </c>
      <c r="J41" s="50" t="s">
        <v>35</v>
      </c>
      <c r="K41" s="50" t="s">
        <v>29</v>
      </c>
    </row>
    <row r="42" spans="1:11" x14ac:dyDescent="0.25">
      <c r="A42" s="88" t="s">
        <v>35</v>
      </c>
      <c r="B42" s="50" t="s">
        <v>35</v>
      </c>
      <c r="C42" s="57"/>
      <c r="D42" s="50" t="s">
        <v>38</v>
      </c>
      <c r="E42" s="50" t="s">
        <v>35</v>
      </c>
      <c r="F42" s="50" t="s">
        <v>38</v>
      </c>
      <c r="G42" s="50" t="s">
        <v>38</v>
      </c>
      <c r="H42" s="50" t="s">
        <v>38</v>
      </c>
      <c r="I42" s="50" t="s">
        <v>38</v>
      </c>
      <c r="J42" s="50" t="s">
        <v>38</v>
      </c>
      <c r="K42" s="50" t="s">
        <v>35</v>
      </c>
    </row>
    <row r="43" spans="1:11" x14ac:dyDescent="0.25">
      <c r="A43" s="89" t="s">
        <v>38</v>
      </c>
      <c r="B43" s="51" t="s">
        <v>38</v>
      </c>
      <c r="C43" s="68"/>
      <c r="D43" s="68"/>
      <c r="E43" s="51" t="s">
        <v>38</v>
      </c>
      <c r="F43" s="68"/>
      <c r="G43" s="68"/>
      <c r="H43" s="68"/>
      <c r="I43" s="68"/>
      <c r="J43" s="68"/>
      <c r="K43" s="51" t="s">
        <v>38</v>
      </c>
    </row>
    <row r="44" spans="1:11" x14ac:dyDescent="0.25">
      <c r="A44" s="88"/>
      <c r="B44" s="50"/>
      <c r="C44" s="57"/>
      <c r="D44" s="57"/>
      <c r="E44" s="50"/>
      <c r="F44" s="57"/>
      <c r="G44" s="57"/>
      <c r="H44" s="57"/>
      <c r="I44" s="57"/>
      <c r="J44" s="57"/>
      <c r="K44" s="52"/>
    </row>
    <row r="45" spans="1:11" s="29" customFormat="1" ht="15" customHeight="1" x14ac:dyDescent="0.25">
      <c r="A45" s="90" t="s">
        <v>150</v>
      </c>
      <c r="B45" s="58" t="s">
        <v>155</v>
      </c>
      <c r="C45" s="58" t="s">
        <v>171</v>
      </c>
      <c r="D45" s="58" t="s">
        <v>176</v>
      </c>
      <c r="E45" s="58" t="s">
        <v>186</v>
      </c>
      <c r="F45" s="58" t="s">
        <v>196</v>
      </c>
      <c r="G45" s="58" t="s">
        <v>210</v>
      </c>
      <c r="H45" s="58" t="s">
        <v>221</v>
      </c>
      <c r="I45" s="58" t="s">
        <v>231</v>
      </c>
      <c r="J45" s="58" t="s">
        <v>244</v>
      </c>
      <c r="K45" s="58" t="s">
        <v>255</v>
      </c>
    </row>
    <row r="46" spans="1:11" ht="15" customHeight="1" x14ac:dyDescent="0.25">
      <c r="A46" s="130" t="s">
        <v>64</v>
      </c>
      <c r="B46" s="118" t="s">
        <v>158</v>
      </c>
      <c r="C46" s="129" t="s">
        <v>165</v>
      </c>
      <c r="D46" s="117" t="s">
        <v>47</v>
      </c>
      <c r="E46" s="120" t="s">
        <v>123</v>
      </c>
      <c r="F46" s="117" t="s">
        <v>86</v>
      </c>
      <c r="G46" s="117" t="s">
        <v>211</v>
      </c>
      <c r="H46" s="117" t="s">
        <v>233</v>
      </c>
      <c r="I46" s="117" t="s">
        <v>232</v>
      </c>
      <c r="J46" s="117" t="s">
        <v>86</v>
      </c>
      <c r="K46" s="118" t="s">
        <v>122</v>
      </c>
    </row>
    <row r="47" spans="1:11" x14ac:dyDescent="0.25">
      <c r="A47" s="130"/>
      <c r="B47" s="118"/>
      <c r="C47" s="129"/>
      <c r="D47" s="117"/>
      <c r="E47" s="120"/>
      <c r="F47" s="117"/>
      <c r="G47" s="117"/>
      <c r="H47" s="117"/>
      <c r="I47" s="117"/>
      <c r="J47" s="117"/>
      <c r="K47" s="118"/>
    </row>
    <row r="48" spans="1:11" x14ac:dyDescent="0.25">
      <c r="A48" s="87"/>
      <c r="B48" s="83"/>
      <c r="C48" s="82"/>
      <c r="D48" s="67"/>
      <c r="E48" s="67"/>
      <c r="F48" s="67"/>
      <c r="G48" s="67"/>
      <c r="H48" s="67"/>
      <c r="I48" s="67"/>
      <c r="J48" s="67"/>
      <c r="K48" s="55"/>
    </row>
    <row r="49" spans="1:12" s="27" customFormat="1" x14ac:dyDescent="0.25">
      <c r="A49" s="72" t="s">
        <v>143</v>
      </c>
      <c r="B49" s="47" t="s">
        <v>156</v>
      </c>
      <c r="C49" s="47" t="s">
        <v>170</v>
      </c>
      <c r="D49" s="47" t="s">
        <v>177</v>
      </c>
      <c r="E49" s="47" t="s">
        <v>187</v>
      </c>
      <c r="F49" s="47" t="s">
        <v>197</v>
      </c>
      <c r="G49" s="47" t="s">
        <v>212</v>
      </c>
      <c r="H49" s="47" t="s">
        <v>222</v>
      </c>
      <c r="I49" s="47" t="s">
        <v>234</v>
      </c>
      <c r="J49" s="47" t="s">
        <v>245</v>
      </c>
      <c r="K49" s="47" t="s">
        <v>256</v>
      </c>
    </row>
    <row r="50" spans="1:12" ht="15" customHeight="1" x14ac:dyDescent="0.25">
      <c r="A50" s="75" t="s">
        <v>144</v>
      </c>
      <c r="B50" s="50" t="s">
        <v>157</v>
      </c>
      <c r="C50" s="50" t="s">
        <v>157</v>
      </c>
      <c r="D50" s="50" t="s">
        <v>178</v>
      </c>
      <c r="E50" s="50" t="s">
        <v>188</v>
      </c>
      <c r="F50" s="50" t="s">
        <v>198</v>
      </c>
      <c r="G50" s="50" t="s">
        <v>213</v>
      </c>
      <c r="H50" s="50" t="s">
        <v>223</v>
      </c>
      <c r="I50" s="50" t="s">
        <v>235</v>
      </c>
      <c r="J50" s="50" t="s">
        <v>246</v>
      </c>
      <c r="K50" s="50" t="s">
        <v>257</v>
      </c>
      <c r="L50" s="24"/>
    </row>
    <row r="51" spans="1:12" x14ac:dyDescent="0.25">
      <c r="A51" s="75" t="s">
        <v>66</v>
      </c>
      <c r="B51" s="56" t="s">
        <v>66</v>
      </c>
      <c r="C51" s="56" t="s">
        <v>66</v>
      </c>
      <c r="D51" s="56" t="s">
        <v>66</v>
      </c>
      <c r="E51" s="56" t="s">
        <v>66</v>
      </c>
      <c r="F51" s="56" t="s">
        <v>66</v>
      </c>
      <c r="G51" s="56" t="s">
        <v>66</v>
      </c>
      <c r="H51" s="56" t="s">
        <v>66</v>
      </c>
      <c r="I51" s="56" t="s">
        <v>66</v>
      </c>
      <c r="J51" s="56" t="s">
        <v>66</v>
      </c>
      <c r="K51" s="56" t="s">
        <v>66</v>
      </c>
      <c r="L51" s="25"/>
    </row>
    <row r="52" spans="1:12" ht="24" x14ac:dyDescent="0.25">
      <c r="A52" s="88" t="s">
        <v>41</v>
      </c>
      <c r="B52" s="50" t="s">
        <v>41</v>
      </c>
      <c r="C52" s="50" t="s">
        <v>41</v>
      </c>
      <c r="D52" s="50" t="s">
        <v>41</v>
      </c>
      <c r="E52" s="50" t="s">
        <v>41</v>
      </c>
      <c r="F52" s="50" t="s">
        <v>41</v>
      </c>
      <c r="G52" s="50" t="s">
        <v>41</v>
      </c>
      <c r="H52" s="50" t="s">
        <v>41</v>
      </c>
      <c r="I52" s="50" t="s">
        <v>41</v>
      </c>
      <c r="J52" s="50" t="s">
        <v>41</v>
      </c>
      <c r="K52" s="50" t="s">
        <v>41</v>
      </c>
    </row>
    <row r="53" spans="1:12" x14ac:dyDescent="0.25">
      <c r="A53" s="88" t="s">
        <v>40</v>
      </c>
      <c r="B53" s="50" t="s">
        <v>40</v>
      </c>
      <c r="C53" s="50" t="s">
        <v>40</v>
      </c>
      <c r="D53" s="50" t="s">
        <v>40</v>
      </c>
      <c r="E53" s="50" t="s">
        <v>40</v>
      </c>
      <c r="F53" s="50" t="s">
        <v>40</v>
      </c>
      <c r="G53" s="50" t="s">
        <v>40</v>
      </c>
      <c r="H53" s="50" t="s">
        <v>40</v>
      </c>
      <c r="I53" s="50" t="s">
        <v>40</v>
      </c>
      <c r="J53" s="50" t="s">
        <v>40</v>
      </c>
      <c r="K53" s="50" t="s">
        <v>40</v>
      </c>
    </row>
    <row r="54" spans="1:12" x14ac:dyDescent="0.25">
      <c r="A54" s="88" t="s">
        <v>44</v>
      </c>
      <c r="B54" s="50" t="s">
        <v>44</v>
      </c>
      <c r="C54" s="50" t="s">
        <v>44</v>
      </c>
      <c r="D54" s="50" t="s">
        <v>44</v>
      </c>
      <c r="E54" s="50" t="s">
        <v>44</v>
      </c>
      <c r="F54" s="50" t="s">
        <v>44</v>
      </c>
      <c r="G54" s="50" t="s">
        <v>44</v>
      </c>
      <c r="H54" s="50" t="s">
        <v>44</v>
      </c>
      <c r="I54" s="50" t="s">
        <v>44</v>
      </c>
      <c r="J54" s="50" t="s">
        <v>44</v>
      </c>
      <c r="K54" s="50" t="s">
        <v>44</v>
      </c>
    </row>
    <row r="55" spans="1:12" x14ac:dyDescent="0.25">
      <c r="A55" s="88" t="s">
        <v>47</v>
      </c>
      <c r="B55" s="50" t="s">
        <v>47</v>
      </c>
      <c r="C55" s="50" t="s">
        <v>47</v>
      </c>
      <c r="D55" s="50" t="s">
        <v>42</v>
      </c>
      <c r="E55" s="50" t="s">
        <v>47</v>
      </c>
      <c r="F55" s="50" t="s">
        <v>47</v>
      </c>
      <c r="G55" s="50" t="s">
        <v>47</v>
      </c>
      <c r="H55" s="50" t="s">
        <v>47</v>
      </c>
      <c r="I55" s="50" t="s">
        <v>47</v>
      </c>
      <c r="J55" s="50" t="s">
        <v>47</v>
      </c>
      <c r="K55" s="50" t="s">
        <v>47</v>
      </c>
    </row>
    <row r="56" spans="1:12" x14ac:dyDescent="0.25">
      <c r="A56" s="88" t="s">
        <v>42</v>
      </c>
      <c r="B56" s="50" t="s">
        <v>42</v>
      </c>
      <c r="C56" s="50" t="s">
        <v>42</v>
      </c>
      <c r="D56" s="50" t="s">
        <v>46</v>
      </c>
      <c r="E56" s="50" t="s">
        <v>42</v>
      </c>
      <c r="F56" s="50" t="s">
        <v>42</v>
      </c>
      <c r="G56" s="50" t="s">
        <v>42</v>
      </c>
      <c r="H56" s="50" t="s">
        <v>46</v>
      </c>
      <c r="I56" s="50" t="s">
        <v>42</v>
      </c>
      <c r="J56" s="50" t="s">
        <v>42</v>
      </c>
      <c r="K56" s="50" t="s">
        <v>42</v>
      </c>
    </row>
    <row r="57" spans="1:12" x14ac:dyDescent="0.25">
      <c r="A57" s="88" t="s">
        <v>46</v>
      </c>
      <c r="B57" s="50" t="s">
        <v>46</v>
      </c>
      <c r="C57" s="50" t="s">
        <v>46</v>
      </c>
      <c r="D57" s="50" t="s">
        <v>45</v>
      </c>
      <c r="E57" s="50" t="s">
        <v>46</v>
      </c>
      <c r="F57" s="50" t="s">
        <v>46</v>
      </c>
      <c r="G57" s="50" t="s">
        <v>46</v>
      </c>
      <c r="H57" s="50" t="s">
        <v>45</v>
      </c>
      <c r="I57" s="50" t="s">
        <v>45</v>
      </c>
      <c r="J57" s="50" t="s">
        <v>46</v>
      </c>
      <c r="K57" s="50" t="s">
        <v>46</v>
      </c>
    </row>
    <row r="58" spans="1:12" x14ac:dyDescent="0.25">
      <c r="A58" s="88" t="s">
        <v>45</v>
      </c>
      <c r="B58" s="50" t="s">
        <v>45</v>
      </c>
      <c r="C58" s="50" t="s">
        <v>45</v>
      </c>
      <c r="D58" s="50" t="s">
        <v>43</v>
      </c>
      <c r="E58" s="50" t="s">
        <v>45</v>
      </c>
      <c r="F58" s="50" t="s">
        <v>45</v>
      </c>
      <c r="G58" s="50" t="s">
        <v>45</v>
      </c>
      <c r="H58" s="50" t="s">
        <v>43</v>
      </c>
      <c r="I58" s="50" t="s">
        <v>43</v>
      </c>
      <c r="J58" s="50" t="s">
        <v>45</v>
      </c>
      <c r="K58" s="50" t="s">
        <v>45</v>
      </c>
    </row>
    <row r="59" spans="1:12" x14ac:dyDescent="0.25">
      <c r="A59" s="89" t="s">
        <v>43</v>
      </c>
      <c r="B59" s="51" t="s">
        <v>43</v>
      </c>
      <c r="C59" s="51" t="s">
        <v>43</v>
      </c>
      <c r="D59" s="68"/>
      <c r="E59" s="51" t="s">
        <v>43</v>
      </c>
      <c r="F59" s="51" t="s">
        <v>43</v>
      </c>
      <c r="G59" s="51" t="s">
        <v>43</v>
      </c>
      <c r="H59" s="68"/>
      <c r="I59" s="68"/>
      <c r="J59" s="51" t="s">
        <v>43</v>
      </c>
      <c r="K59" s="51" t="s">
        <v>43</v>
      </c>
    </row>
    <row r="60" spans="1:12" x14ac:dyDescent="0.25">
      <c r="A60" s="88"/>
      <c r="B60" s="50"/>
      <c r="C60" s="50"/>
      <c r="D60" s="57"/>
      <c r="E60" s="50"/>
      <c r="F60" s="50"/>
      <c r="G60" s="50"/>
      <c r="H60" s="57"/>
      <c r="I60" s="57"/>
      <c r="J60" s="50"/>
      <c r="K60" s="52"/>
    </row>
    <row r="61" spans="1:12" s="27" customFormat="1" x14ac:dyDescent="0.25">
      <c r="A61" s="79" t="s">
        <v>145</v>
      </c>
      <c r="B61" s="53" t="s">
        <v>159</v>
      </c>
      <c r="C61" s="53" t="s">
        <v>169</v>
      </c>
      <c r="D61" s="53" t="s">
        <v>179</v>
      </c>
      <c r="E61" s="53" t="s">
        <v>189</v>
      </c>
      <c r="F61" s="53" t="s">
        <v>199</v>
      </c>
      <c r="G61" s="53" t="s">
        <v>214</v>
      </c>
      <c r="H61" s="53" t="s">
        <v>224</v>
      </c>
      <c r="I61" s="53" t="s">
        <v>236</v>
      </c>
      <c r="J61" s="53" t="s">
        <v>247</v>
      </c>
      <c r="K61" s="53" t="s">
        <v>258</v>
      </c>
    </row>
    <row r="62" spans="1:12" s="32" customFormat="1" ht="15" customHeight="1" x14ac:dyDescent="0.2">
      <c r="A62" s="131" t="s">
        <v>146</v>
      </c>
      <c r="B62" s="131" t="s">
        <v>48</v>
      </c>
      <c r="C62" s="123" t="s">
        <v>166</v>
      </c>
      <c r="D62" s="123" t="s">
        <v>48</v>
      </c>
      <c r="E62" s="124" t="s">
        <v>190</v>
      </c>
      <c r="F62" s="123" t="s">
        <v>87</v>
      </c>
      <c r="G62" s="123" t="s">
        <v>48</v>
      </c>
      <c r="H62" s="123" t="s">
        <v>279</v>
      </c>
      <c r="I62" s="123" t="s">
        <v>280</v>
      </c>
      <c r="J62" s="123" t="s">
        <v>248</v>
      </c>
      <c r="K62" s="124" t="s">
        <v>261</v>
      </c>
    </row>
    <row r="63" spans="1:12" s="32" customFormat="1" ht="11.25" customHeight="1" x14ac:dyDescent="0.2">
      <c r="A63" s="131"/>
      <c r="B63" s="131"/>
      <c r="C63" s="123"/>
      <c r="D63" s="123"/>
      <c r="E63" s="124"/>
      <c r="F63" s="123"/>
      <c r="G63" s="123"/>
      <c r="H63" s="123"/>
      <c r="I63" s="123"/>
      <c r="J63" s="123"/>
      <c r="K63" s="124"/>
    </row>
    <row r="64" spans="1:12" s="31" customFormat="1" ht="15" customHeight="1" x14ac:dyDescent="0.25">
      <c r="A64" s="85" t="s">
        <v>147</v>
      </c>
      <c r="B64" s="45" t="s">
        <v>147</v>
      </c>
      <c r="C64" s="45" t="s">
        <v>147</v>
      </c>
      <c r="D64" s="45" t="s">
        <v>147</v>
      </c>
      <c r="E64" s="45" t="s">
        <v>147</v>
      </c>
      <c r="F64" s="45" t="s">
        <v>147</v>
      </c>
      <c r="G64" s="45" t="s">
        <v>147</v>
      </c>
      <c r="H64" s="45" t="s">
        <v>147</v>
      </c>
      <c r="I64" s="45" t="s">
        <v>147</v>
      </c>
      <c r="J64" s="45" t="s">
        <v>147</v>
      </c>
      <c r="K64" s="45" t="s">
        <v>147</v>
      </c>
    </row>
    <row r="65" spans="1:12" s="26" customFormat="1" ht="15" customHeight="1" x14ac:dyDescent="0.25">
      <c r="A65" s="71"/>
      <c r="B65" s="46"/>
      <c r="C65" s="46"/>
      <c r="D65" s="46"/>
      <c r="E65" s="46"/>
      <c r="F65" s="46"/>
      <c r="G65" s="46"/>
      <c r="H65" s="46"/>
      <c r="I65" s="46"/>
      <c r="J65" s="46"/>
      <c r="K65" s="46"/>
    </row>
    <row r="66" spans="1:12" s="27" customFormat="1" x14ac:dyDescent="0.25">
      <c r="A66" s="72" t="s">
        <v>148</v>
      </c>
      <c r="B66" s="47" t="s">
        <v>161</v>
      </c>
      <c r="C66" s="47" t="s">
        <v>168</v>
      </c>
      <c r="D66" s="47" t="s">
        <v>180</v>
      </c>
      <c r="E66" s="47" t="s">
        <v>191</v>
      </c>
      <c r="F66" s="47" t="s">
        <v>200</v>
      </c>
      <c r="G66" s="47" t="s">
        <v>215</v>
      </c>
      <c r="H66" s="47" t="s">
        <v>225</v>
      </c>
      <c r="I66" s="47" t="s">
        <v>237</v>
      </c>
      <c r="J66" s="47" t="s">
        <v>249</v>
      </c>
      <c r="K66" s="47" t="s">
        <v>259</v>
      </c>
    </row>
    <row r="67" spans="1:12" s="35" customFormat="1" ht="11.25" x14ac:dyDescent="0.2">
      <c r="A67" s="86" t="s">
        <v>149</v>
      </c>
      <c r="B67" s="48" t="s">
        <v>160</v>
      </c>
      <c r="C67" s="48" t="s">
        <v>167</v>
      </c>
      <c r="D67" s="48" t="s">
        <v>181</v>
      </c>
      <c r="E67" s="48" t="s">
        <v>192</v>
      </c>
      <c r="F67" s="48" t="s">
        <v>201</v>
      </c>
      <c r="G67" s="48" t="s">
        <v>216</v>
      </c>
      <c r="H67" s="48" t="s">
        <v>226</v>
      </c>
      <c r="I67" s="48" t="s">
        <v>238</v>
      </c>
      <c r="J67" s="48" t="s">
        <v>250</v>
      </c>
      <c r="K67" s="48" t="s">
        <v>260</v>
      </c>
      <c r="L67" s="34"/>
    </row>
    <row r="68" spans="1:12" s="37" customFormat="1" ht="12" x14ac:dyDescent="0.2">
      <c r="A68" s="73" t="s">
        <v>66</v>
      </c>
      <c r="B68" s="49" t="s">
        <v>66</v>
      </c>
      <c r="C68" s="49" t="s">
        <v>66</v>
      </c>
      <c r="D68" s="49" t="s">
        <v>66</v>
      </c>
      <c r="E68" s="49" t="s">
        <v>66</v>
      </c>
      <c r="F68" s="49" t="s">
        <v>66</v>
      </c>
      <c r="G68" s="49" t="s">
        <v>66</v>
      </c>
      <c r="H68" s="49" t="s">
        <v>66</v>
      </c>
      <c r="I68" s="49" t="s">
        <v>66</v>
      </c>
      <c r="J68" s="49" t="s">
        <v>66</v>
      </c>
      <c r="K68" s="49" t="s">
        <v>66</v>
      </c>
      <c r="L68" s="36"/>
    </row>
    <row r="69" spans="1:12" s="30" customFormat="1" ht="12" x14ac:dyDescent="0.2">
      <c r="A69" s="74" t="s">
        <v>51</v>
      </c>
      <c r="B69" s="50" t="s">
        <v>51</v>
      </c>
      <c r="C69" s="50" t="s">
        <v>51</v>
      </c>
      <c r="D69" s="50" t="s">
        <v>51</v>
      </c>
      <c r="E69" s="50" t="s">
        <v>51</v>
      </c>
      <c r="F69" s="50" t="s">
        <v>51</v>
      </c>
      <c r="G69" s="50" t="s">
        <v>51</v>
      </c>
      <c r="H69" s="50" t="s">
        <v>51</v>
      </c>
      <c r="I69" s="50" t="s">
        <v>51</v>
      </c>
      <c r="J69" s="50" t="s">
        <v>51</v>
      </c>
      <c r="K69" s="50" t="s">
        <v>51</v>
      </c>
    </row>
    <row r="70" spans="1:12" s="30" customFormat="1" ht="24" x14ac:dyDescent="0.2">
      <c r="A70" s="74" t="s">
        <v>48</v>
      </c>
      <c r="B70" s="50" t="s">
        <v>129</v>
      </c>
      <c r="C70" s="50" t="s">
        <v>48</v>
      </c>
      <c r="D70" s="50" t="s">
        <v>129</v>
      </c>
      <c r="E70" s="50" t="s">
        <v>48</v>
      </c>
      <c r="F70" s="50" t="s">
        <v>48</v>
      </c>
      <c r="G70" s="50" t="s">
        <v>129</v>
      </c>
      <c r="H70" s="50" t="s">
        <v>48</v>
      </c>
      <c r="I70" s="50" t="s">
        <v>48</v>
      </c>
      <c r="J70" s="50" t="s">
        <v>48</v>
      </c>
      <c r="K70" s="50" t="s">
        <v>48</v>
      </c>
    </row>
    <row r="71" spans="1:12" s="30" customFormat="1" ht="24" x14ac:dyDescent="0.2">
      <c r="A71" s="74" t="s">
        <v>129</v>
      </c>
      <c r="B71" s="50" t="s">
        <v>49</v>
      </c>
      <c r="C71" s="50" t="s">
        <v>129</v>
      </c>
      <c r="D71" s="50" t="s">
        <v>49</v>
      </c>
      <c r="E71" s="50" t="s">
        <v>129</v>
      </c>
      <c r="F71" s="50" t="s">
        <v>129</v>
      </c>
      <c r="G71" s="50" t="s">
        <v>49</v>
      </c>
      <c r="H71" s="50" t="s">
        <v>129</v>
      </c>
      <c r="I71" s="50" t="s">
        <v>49</v>
      </c>
      <c r="J71" s="50" t="s">
        <v>129</v>
      </c>
      <c r="K71" s="50" t="s">
        <v>129</v>
      </c>
    </row>
    <row r="72" spans="1:12" s="30" customFormat="1" ht="12" x14ac:dyDescent="0.2">
      <c r="A72" s="74" t="s">
        <v>49</v>
      </c>
      <c r="B72" s="50" t="s">
        <v>50</v>
      </c>
      <c r="C72" s="50" t="s">
        <v>49</v>
      </c>
      <c r="D72" s="50" t="s">
        <v>50</v>
      </c>
      <c r="E72" s="50" t="s">
        <v>49</v>
      </c>
      <c r="F72" s="50" t="s">
        <v>49</v>
      </c>
      <c r="G72" s="50" t="s">
        <v>50</v>
      </c>
      <c r="H72" s="50" t="s">
        <v>49</v>
      </c>
      <c r="I72" s="50" t="s">
        <v>50</v>
      </c>
      <c r="J72" s="50" t="s">
        <v>49</v>
      </c>
      <c r="K72" s="50" t="s">
        <v>49</v>
      </c>
    </row>
    <row r="73" spans="1:12" s="30" customFormat="1" ht="24" x14ac:dyDescent="0.2">
      <c r="A73" s="74" t="s">
        <v>50</v>
      </c>
      <c r="B73" s="50" t="s">
        <v>52</v>
      </c>
      <c r="C73" s="50" t="s">
        <v>50</v>
      </c>
      <c r="D73" s="50" t="s">
        <v>52</v>
      </c>
      <c r="E73" s="50" t="s">
        <v>50</v>
      </c>
      <c r="F73" s="50" t="s">
        <v>50</v>
      </c>
      <c r="G73" s="50" t="s">
        <v>52</v>
      </c>
      <c r="H73" s="50" t="s">
        <v>50</v>
      </c>
      <c r="I73" s="50" t="s">
        <v>52</v>
      </c>
      <c r="J73" s="50" t="s">
        <v>50</v>
      </c>
      <c r="K73" s="50" t="s">
        <v>50</v>
      </c>
    </row>
    <row r="74" spans="1:12" s="30" customFormat="1" ht="24.75" thickBot="1" x14ac:dyDescent="0.25">
      <c r="A74" s="95" t="s">
        <v>52</v>
      </c>
      <c r="B74" s="81"/>
      <c r="C74" s="54" t="s">
        <v>52</v>
      </c>
      <c r="D74" s="70"/>
      <c r="E74" s="54" t="s">
        <v>52</v>
      </c>
      <c r="F74" s="54" t="s">
        <v>52</v>
      </c>
      <c r="G74" s="81"/>
      <c r="H74" s="81"/>
      <c r="I74" s="70"/>
      <c r="J74" s="54" t="s">
        <v>52</v>
      </c>
      <c r="K74" s="54" t="s">
        <v>52</v>
      </c>
    </row>
    <row r="75" spans="1:12" ht="15.75" thickTop="1" x14ac:dyDescent="0.25">
      <c r="B75" s="69"/>
      <c r="G75" s="69"/>
      <c r="H75" s="69"/>
    </row>
    <row r="76" spans="1:12" x14ac:dyDescent="0.25">
      <c r="B76" s="33"/>
    </row>
    <row r="77" spans="1:12" x14ac:dyDescent="0.25">
      <c r="D77" s="25" t="s">
        <v>283</v>
      </c>
    </row>
    <row r="78" spans="1:12" ht="18.75" x14ac:dyDescent="0.3">
      <c r="D78" s="98" t="s">
        <v>282</v>
      </c>
    </row>
    <row r="79" spans="1:12" ht="18.75" x14ac:dyDescent="0.3">
      <c r="D79" s="98" t="s">
        <v>281</v>
      </c>
    </row>
  </sheetData>
  <sortState xmlns:xlrd2="http://schemas.microsoft.com/office/spreadsheetml/2017/richdata2" ref="H29:H42">
    <sortCondition ref="H29:H42"/>
  </sortState>
  <mergeCells count="66">
    <mergeCell ref="F62:F63"/>
    <mergeCell ref="A15:A16"/>
    <mergeCell ref="B15:B16"/>
    <mergeCell ref="A17:A18"/>
    <mergeCell ref="B17:B18"/>
    <mergeCell ref="B46:B47"/>
    <mergeCell ref="C15:C16"/>
    <mergeCell ref="C17:C18"/>
    <mergeCell ref="C22:C23"/>
    <mergeCell ref="C46:C47"/>
    <mergeCell ref="A46:A47"/>
    <mergeCell ref="C62:C63"/>
    <mergeCell ref="A62:A63"/>
    <mergeCell ref="B62:B63"/>
    <mergeCell ref="D62:D63"/>
    <mergeCell ref="E62:E63"/>
    <mergeCell ref="A7:A8"/>
    <mergeCell ref="B7:B8"/>
    <mergeCell ref="C7:C8"/>
    <mergeCell ref="D15:D16"/>
    <mergeCell ref="D17:D18"/>
    <mergeCell ref="G62:G63"/>
    <mergeCell ref="H62:H63"/>
    <mergeCell ref="I62:I63"/>
    <mergeCell ref="J62:J63"/>
    <mergeCell ref="K62:K63"/>
    <mergeCell ref="H15:H16"/>
    <mergeCell ref="I15:I16"/>
    <mergeCell ref="J15:J16"/>
    <mergeCell ref="E17:E18"/>
    <mergeCell ref="F15:F16"/>
    <mergeCell ref="F17:F18"/>
    <mergeCell ref="E15:E16"/>
    <mergeCell ref="A22:A23"/>
    <mergeCell ref="K15:K16"/>
    <mergeCell ref="K17:K18"/>
    <mergeCell ref="F22:F23"/>
    <mergeCell ref="F46:F47"/>
    <mergeCell ref="G22:G23"/>
    <mergeCell ref="G46:G47"/>
    <mergeCell ref="H22:H23"/>
    <mergeCell ref="H46:H47"/>
    <mergeCell ref="I22:I23"/>
    <mergeCell ref="I46:I47"/>
    <mergeCell ref="G17:G18"/>
    <mergeCell ref="H17:H18"/>
    <mergeCell ref="I17:I18"/>
    <mergeCell ref="J17:J18"/>
    <mergeCell ref="G15:G16"/>
    <mergeCell ref="J22:J23"/>
    <mergeCell ref="J46:J47"/>
    <mergeCell ref="K22:K23"/>
    <mergeCell ref="K46:K47"/>
    <mergeCell ref="B22:B23"/>
    <mergeCell ref="D22:D23"/>
    <mergeCell ref="D46:D47"/>
    <mergeCell ref="E22:E23"/>
    <mergeCell ref="E46:E47"/>
    <mergeCell ref="J7:J8"/>
    <mergeCell ref="K7:K8"/>
    <mergeCell ref="D7:D8"/>
    <mergeCell ref="E7:E8"/>
    <mergeCell ref="F7:F8"/>
    <mergeCell ref="G7:G8"/>
    <mergeCell ref="H7:H8"/>
    <mergeCell ref="I7:I8"/>
  </mergeCells>
  <pageMargins left="0.70866141732283472" right="0.70866141732283472" top="0.74803149606299213" bottom="0.74803149606299213" header="0.31496062992125984" footer="0.31496062992125984"/>
  <pageSetup paperSize="5" scale="7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85188-DDB2-4DEC-A365-FD5DC1918A54}">
  <sheetPr codeName="Sheet1">
    <pageSetUpPr fitToPage="1"/>
  </sheetPr>
  <dimension ref="A1:I36"/>
  <sheetViews>
    <sheetView zoomScaleNormal="100" workbookViewId="0">
      <selection activeCell="E8" sqref="E8"/>
    </sheetView>
  </sheetViews>
  <sheetFormatPr defaultRowHeight="15" x14ac:dyDescent="0.25"/>
  <cols>
    <col min="1" max="1" width="15.85546875" style="2" customWidth="1"/>
    <col min="2" max="2" width="4.85546875" customWidth="1"/>
    <col min="3" max="3" width="37.7109375" customWidth="1"/>
    <col min="4" max="6" width="7.7109375" style="1" customWidth="1"/>
    <col min="7" max="7" width="55.7109375" customWidth="1"/>
    <col min="8" max="9" width="18.7109375" customWidth="1"/>
  </cols>
  <sheetData>
    <row r="1" spans="1:9" ht="21.75" customHeight="1" x14ac:dyDescent="0.35">
      <c r="A1" s="113" t="s">
        <v>4</v>
      </c>
      <c r="B1" s="113"/>
      <c r="C1" s="113"/>
      <c r="D1" s="108" t="s">
        <v>59</v>
      </c>
      <c r="E1" s="108"/>
      <c r="F1" s="108"/>
      <c r="G1" s="6" t="s">
        <v>72</v>
      </c>
      <c r="H1" s="6" t="s">
        <v>73</v>
      </c>
      <c r="I1" s="6" t="s">
        <v>18</v>
      </c>
    </row>
    <row r="2" spans="1:9" ht="15" customHeight="1" x14ac:dyDescent="0.35">
      <c r="A2" s="8"/>
      <c r="B2" s="8"/>
      <c r="C2" s="8"/>
      <c r="G2" s="6"/>
      <c r="H2" s="6"/>
      <c r="I2" s="6"/>
    </row>
    <row r="3" spans="1:9" ht="15" customHeight="1" x14ac:dyDescent="0.25">
      <c r="A3" s="9" t="str">
        <f>Cover!G4</f>
        <v>-</v>
      </c>
      <c r="B3" s="110" t="str">
        <f>Cover!F4</f>
        <v>-</v>
      </c>
      <c r="C3" s="110"/>
      <c r="D3" s="10"/>
      <c r="E3" s="10"/>
      <c r="G3" s="6"/>
      <c r="H3" s="6"/>
      <c r="I3" s="6"/>
    </row>
    <row r="4" spans="1:9" ht="15" customHeight="1" x14ac:dyDescent="0.25">
      <c r="A4" s="3"/>
      <c r="C4" s="6"/>
    </row>
    <row r="5" spans="1:9" ht="15.75" x14ac:dyDescent="0.25">
      <c r="A5" s="112" t="s">
        <v>103</v>
      </c>
      <c r="B5" s="107" t="s">
        <v>54</v>
      </c>
      <c r="C5" s="108"/>
      <c r="D5" s="1" t="s">
        <v>19</v>
      </c>
      <c r="E5" s="1" t="s">
        <v>20</v>
      </c>
      <c r="F5" s="1" t="s">
        <v>21</v>
      </c>
    </row>
    <row r="6" spans="1:9" x14ac:dyDescent="0.25">
      <c r="A6" s="112"/>
      <c r="C6" t="s">
        <v>13</v>
      </c>
      <c r="D6" s="1" t="s">
        <v>22</v>
      </c>
      <c r="E6" s="1" t="s">
        <v>22</v>
      </c>
      <c r="F6" s="1" t="s">
        <v>22</v>
      </c>
    </row>
    <row r="7" spans="1:9" ht="15" customHeight="1" x14ac:dyDescent="0.25">
      <c r="A7" s="106" t="s">
        <v>4</v>
      </c>
      <c r="C7" t="str">
        <f>IF(C4="Old L1","Evaluation and Feedback","Writing a Speech With Purpose")</f>
        <v>Writing a Speech With Purpose</v>
      </c>
      <c r="D7" s="1" t="s">
        <v>22</v>
      </c>
      <c r="E7" s="1" t="s">
        <v>22</v>
      </c>
      <c r="F7" s="1" t="s">
        <v>22</v>
      </c>
      <c r="G7" s="7"/>
      <c r="H7" s="7"/>
      <c r="I7" s="7"/>
    </row>
    <row r="8" spans="1:9" ht="15" customHeight="1" x14ac:dyDescent="0.25">
      <c r="A8" s="106"/>
      <c r="C8" s="96" t="str">
        <f>IF(C4="Old L1","Speech 1","Vocal Variety &amp; Body Language")</f>
        <v>Vocal Variety &amp; Body Language</v>
      </c>
      <c r="D8" s="1" t="s">
        <v>22</v>
      </c>
      <c r="E8" s="1" t="s">
        <v>22</v>
      </c>
      <c r="F8" s="1" t="s">
        <v>22</v>
      </c>
    </row>
    <row r="9" spans="1:9" ht="15" customHeight="1" x14ac:dyDescent="0.25">
      <c r="A9" s="106" t="s">
        <v>5</v>
      </c>
      <c r="C9" s="5" t="str">
        <f>IF(C4="Old L1","Speech 2","Evaluation and Feeedback")</f>
        <v>Evaluation and Feeedback</v>
      </c>
      <c r="D9" s="1" t="s">
        <v>22</v>
      </c>
      <c r="E9" s="1" t="s">
        <v>22</v>
      </c>
      <c r="F9" s="1" t="s">
        <v>22</v>
      </c>
      <c r="G9" s="7"/>
      <c r="H9" s="7"/>
      <c r="I9" s="7"/>
    </row>
    <row r="10" spans="1:9" ht="15" customHeight="1" x14ac:dyDescent="0.25">
      <c r="A10" s="106"/>
      <c r="C10" s="5" t="str">
        <f>IF(C4="Old L1","Evaluate a Speaker","Speech 1")</f>
        <v>Speech 1</v>
      </c>
      <c r="D10" s="1" t="s">
        <v>22</v>
      </c>
      <c r="E10" s="1" t="s">
        <v>22</v>
      </c>
      <c r="F10" s="1" t="s">
        <v>22</v>
      </c>
    </row>
    <row r="11" spans="1:9" ht="15" customHeight="1" x14ac:dyDescent="0.25">
      <c r="A11" s="106" t="s">
        <v>2</v>
      </c>
      <c r="C11" s="5" t="str">
        <f>IF(C4="Old L1","Researching and Presenting","Speech 2")</f>
        <v>Speech 2</v>
      </c>
      <c r="D11" s="1" t="s">
        <v>22</v>
      </c>
      <c r="E11" s="1" t="s">
        <v>22</v>
      </c>
      <c r="F11" s="1" t="s">
        <v>22</v>
      </c>
      <c r="G11" s="7"/>
      <c r="H11" s="7"/>
      <c r="I11" s="7"/>
    </row>
    <row r="12" spans="1:9" ht="15" customHeight="1" x14ac:dyDescent="0.25">
      <c r="A12" s="106"/>
      <c r="C12" s="5" t="str">
        <f>IF(C4="Old L1","","Evaluate a Speaker")</f>
        <v>Evaluate a Speaker</v>
      </c>
      <c r="D12" s="1" t="s">
        <v>22</v>
      </c>
      <c r="E12" s="1" t="s">
        <v>22</v>
      </c>
      <c r="F12" s="1" t="s">
        <v>22</v>
      </c>
    </row>
    <row r="13" spans="1:9" ht="15" customHeight="1" x14ac:dyDescent="0.25">
      <c r="A13" s="106" t="s">
        <v>0</v>
      </c>
    </row>
    <row r="14" spans="1:9" ht="15" customHeight="1" x14ac:dyDescent="0.25">
      <c r="A14" s="106"/>
      <c r="B14" s="109" t="s">
        <v>55</v>
      </c>
      <c r="C14" s="109"/>
      <c r="D14" s="1" t="s">
        <v>19</v>
      </c>
      <c r="E14" s="1" t="s">
        <v>20</v>
      </c>
      <c r="F14" s="1" t="s">
        <v>21</v>
      </c>
      <c r="G14" s="7"/>
      <c r="H14" s="7"/>
      <c r="I14" s="7"/>
    </row>
    <row r="15" spans="1:9" ht="14.25" customHeight="1" x14ac:dyDescent="0.25">
      <c r="A15" s="106" t="s">
        <v>6</v>
      </c>
      <c r="C15" t="s">
        <v>133</v>
      </c>
      <c r="D15" s="1" t="s">
        <v>22</v>
      </c>
      <c r="E15" s="1" t="s">
        <v>22</v>
      </c>
      <c r="F15" s="1" t="s">
        <v>22</v>
      </c>
    </row>
    <row r="16" spans="1:9" ht="15" customHeight="1" x14ac:dyDescent="0.25">
      <c r="A16" s="106"/>
      <c r="C16" t="s">
        <v>134</v>
      </c>
      <c r="D16" s="1" t="s">
        <v>22</v>
      </c>
      <c r="E16" s="1" t="s">
        <v>22</v>
      </c>
      <c r="F16" s="1" t="s">
        <v>22</v>
      </c>
      <c r="G16" s="7"/>
      <c r="H16" s="7"/>
      <c r="I16" s="7"/>
    </row>
    <row r="17" spans="1:9" ht="15" customHeight="1" x14ac:dyDescent="0.25">
      <c r="A17" s="106" t="s">
        <v>3</v>
      </c>
      <c r="C17" t="s">
        <v>135</v>
      </c>
      <c r="D17" s="1" t="s">
        <v>22</v>
      </c>
      <c r="E17" s="1" t="s">
        <v>22</v>
      </c>
      <c r="F17" s="1" t="s">
        <v>22</v>
      </c>
    </row>
    <row r="18" spans="1:9" x14ac:dyDescent="0.25">
      <c r="A18" s="106"/>
      <c r="G18" s="7"/>
      <c r="H18" s="7"/>
      <c r="I18" s="7"/>
    </row>
    <row r="19" spans="1:9" ht="15.75" customHeight="1" x14ac:dyDescent="0.25">
      <c r="A19" s="106" t="s">
        <v>7</v>
      </c>
      <c r="B19" s="109" t="s">
        <v>60</v>
      </c>
      <c r="C19" s="109"/>
      <c r="D19" s="1" t="s">
        <v>19</v>
      </c>
      <c r="E19" s="1" t="s">
        <v>20</v>
      </c>
      <c r="F19" s="1" t="s">
        <v>21</v>
      </c>
    </row>
    <row r="20" spans="1:9" x14ac:dyDescent="0.25">
      <c r="A20" s="106"/>
      <c r="C20" t="s">
        <v>61</v>
      </c>
      <c r="D20" s="1" t="s">
        <v>22</v>
      </c>
      <c r="E20" s="1" t="s">
        <v>22</v>
      </c>
      <c r="F20" s="1" t="s">
        <v>22</v>
      </c>
    </row>
    <row r="21" spans="1:9" ht="15" customHeight="1" x14ac:dyDescent="0.25">
      <c r="A21" s="106" t="s">
        <v>1</v>
      </c>
      <c r="C21" s="4" t="s">
        <v>24</v>
      </c>
      <c r="D21"/>
      <c r="E21"/>
      <c r="F21"/>
      <c r="G21" s="7"/>
      <c r="H21" s="7"/>
      <c r="I21" s="7"/>
    </row>
    <row r="22" spans="1:9" x14ac:dyDescent="0.25">
      <c r="A22" s="106"/>
      <c r="C22" s="21" t="s">
        <v>62</v>
      </c>
      <c r="D22" s="1" t="s">
        <v>22</v>
      </c>
      <c r="E22" s="1" t="s">
        <v>22</v>
      </c>
      <c r="F22" s="1" t="s">
        <v>22</v>
      </c>
    </row>
    <row r="23" spans="1:9" ht="15" customHeight="1" x14ac:dyDescent="0.25">
      <c r="A23" s="106" t="s">
        <v>8</v>
      </c>
      <c r="C23" s="21" t="s">
        <v>63</v>
      </c>
      <c r="D23" s="1" t="s">
        <v>22</v>
      </c>
      <c r="E23" s="1" t="s">
        <v>22</v>
      </c>
      <c r="F23" s="1" t="s">
        <v>22</v>
      </c>
      <c r="G23" s="7"/>
      <c r="H23" s="7"/>
      <c r="I23" s="7"/>
    </row>
    <row r="24" spans="1:9" x14ac:dyDescent="0.25">
      <c r="A24" s="106"/>
    </row>
    <row r="25" spans="1:9" ht="15.75" customHeight="1" x14ac:dyDescent="0.25">
      <c r="A25" s="106" t="s">
        <v>9</v>
      </c>
      <c r="B25" s="111" t="s">
        <v>67</v>
      </c>
      <c r="C25" s="111"/>
      <c r="D25" s="1" t="s">
        <v>19</v>
      </c>
      <c r="E25" s="1" t="s">
        <v>20</v>
      </c>
      <c r="F25" s="1" t="s">
        <v>21</v>
      </c>
    </row>
    <row r="26" spans="1:9" x14ac:dyDescent="0.25">
      <c r="A26" s="106"/>
      <c r="C26" t="s">
        <v>64</v>
      </c>
      <c r="D26" s="1" t="s">
        <v>22</v>
      </c>
      <c r="E26" s="1" t="s">
        <v>22</v>
      </c>
      <c r="F26" s="1" t="s">
        <v>22</v>
      </c>
      <c r="G26" s="7"/>
      <c r="H26" s="7"/>
      <c r="I26" s="7"/>
    </row>
    <row r="27" spans="1:9" ht="15" customHeight="1" x14ac:dyDescent="0.25">
      <c r="A27" s="106" t="s">
        <v>10</v>
      </c>
      <c r="C27" s="4" t="s">
        <v>65</v>
      </c>
    </row>
    <row r="28" spans="1:9" x14ac:dyDescent="0.25">
      <c r="A28" s="106"/>
      <c r="C28" s="21" t="s">
        <v>66</v>
      </c>
      <c r="D28" s="1" t="s">
        <v>22</v>
      </c>
      <c r="E28" s="1" t="s">
        <v>22</v>
      </c>
      <c r="F28" s="1" t="s">
        <v>22</v>
      </c>
      <c r="G28" s="7"/>
      <c r="H28" s="7"/>
      <c r="I28" s="7"/>
    </row>
    <row r="30" spans="1:9" ht="15.75" x14ac:dyDescent="0.25">
      <c r="B30" s="104" t="s">
        <v>68</v>
      </c>
      <c r="C30" s="104"/>
      <c r="D30" s="1" t="s">
        <v>19</v>
      </c>
      <c r="E30" s="1" t="s">
        <v>20</v>
      </c>
      <c r="F30" s="1" t="s">
        <v>21</v>
      </c>
    </row>
    <row r="31" spans="1:9" x14ac:dyDescent="0.25">
      <c r="C31" t="s">
        <v>69</v>
      </c>
      <c r="D31" s="1" t="s">
        <v>22</v>
      </c>
      <c r="E31" s="1" t="s">
        <v>22</v>
      </c>
      <c r="F31" s="1" t="s">
        <v>22</v>
      </c>
      <c r="G31" s="7"/>
      <c r="H31" s="7"/>
      <c r="I31" s="7"/>
    </row>
    <row r="32" spans="1:9" x14ac:dyDescent="0.25">
      <c r="C32" s="4" t="s">
        <v>65</v>
      </c>
    </row>
    <row r="33" spans="2:9" x14ac:dyDescent="0.25">
      <c r="C33" s="21" t="s">
        <v>66</v>
      </c>
      <c r="D33" s="1" t="s">
        <v>22</v>
      </c>
      <c r="E33" s="1" t="s">
        <v>22</v>
      </c>
      <c r="F33" s="1" t="s">
        <v>22</v>
      </c>
      <c r="G33" s="7"/>
      <c r="H33" s="7"/>
      <c r="I33" s="7"/>
    </row>
    <row r="35" spans="2:9" x14ac:dyDescent="0.25">
      <c r="B35" s="105" t="s">
        <v>70</v>
      </c>
      <c r="C35" s="105"/>
      <c r="D35" s="1" t="s">
        <v>19</v>
      </c>
      <c r="E35" s="1" t="s">
        <v>20</v>
      </c>
      <c r="F35" s="1" t="s">
        <v>21</v>
      </c>
    </row>
    <row r="36" spans="2:9" x14ac:dyDescent="0.25">
      <c r="C36" t="s">
        <v>53</v>
      </c>
      <c r="D36" s="1" t="s">
        <v>22</v>
      </c>
      <c r="E36" s="1" t="s">
        <v>22</v>
      </c>
      <c r="F36" s="1" t="s">
        <v>22</v>
      </c>
      <c r="G36" s="7"/>
      <c r="H36" s="7"/>
      <c r="I36" s="7"/>
    </row>
  </sheetData>
  <mergeCells count="21">
    <mergeCell ref="B3:C3"/>
    <mergeCell ref="D1:F1"/>
    <mergeCell ref="B19:C19"/>
    <mergeCell ref="B25:C25"/>
    <mergeCell ref="A15:A16"/>
    <mergeCell ref="A17:A18"/>
    <mergeCell ref="A19:A20"/>
    <mergeCell ref="A21:A22"/>
    <mergeCell ref="A23:A24"/>
    <mergeCell ref="A25:A26"/>
    <mergeCell ref="A5:A6"/>
    <mergeCell ref="A7:A8"/>
    <mergeCell ref="A9:A10"/>
    <mergeCell ref="A11:A12"/>
    <mergeCell ref="A13:A14"/>
    <mergeCell ref="A1:C1"/>
    <mergeCell ref="B30:C30"/>
    <mergeCell ref="B35:C35"/>
    <mergeCell ref="A27:A28"/>
    <mergeCell ref="B5:C5"/>
    <mergeCell ref="B14:C14"/>
  </mergeCells>
  <dataValidations count="9">
    <dataValidation type="list" allowBlank="1" showInputMessage="1" showErrorMessage="1" sqref="D36 D15:D17 D20 D22:D23 D26 D28 D31 D33 D6:D12" xr:uid="{200DAD99-BBA8-42C5-88C0-87CD5F2F38DA}">
      <formula1>Day</formula1>
    </dataValidation>
    <dataValidation type="list" allowBlank="1" showInputMessage="1" showErrorMessage="1" sqref="E36 E15:E17 E20 E22:E23 E26 E28 E31 E33 E6:E12" xr:uid="{F8EAFF57-7750-428D-AF52-2D301CB7E6F6}">
      <formula1>Month</formula1>
    </dataValidation>
    <dataValidation type="list" allowBlank="1" showInputMessage="1" showErrorMessage="1" sqref="F36 F15:F17 F20 F22:F23 F26 F28 F31 F33 F6:F12" xr:uid="{59C1894B-8338-4FF0-83FB-6B5360937060}">
      <formula1>Year</formula1>
    </dataValidation>
    <dataValidation type="list" allowBlank="1" showInputMessage="1" showErrorMessage="1" sqref="C22:C23" xr:uid="{8190F698-E8F3-4D0F-958A-33D26DDC9BCE}">
      <formula1>DL3ElectivesR</formula1>
    </dataValidation>
    <dataValidation type="list" allowBlank="1" showInputMessage="1" showErrorMessage="1" sqref="C28" xr:uid="{F8786C72-F54C-4122-8AB8-6D3E610A24D9}">
      <formula1>DL4electivesR</formula1>
    </dataValidation>
    <dataValidation type="list" allowBlank="1" showInputMessage="1" showErrorMessage="1" sqref="C33" xr:uid="{A33A62DD-CD62-4EC4-A483-3838C0A59FE6}">
      <formula1>DL5ElectivesR</formula1>
    </dataValidation>
    <dataValidation allowBlank="1" showInputMessage="1" showErrorMessage="1" promptTitle="Speech Title" prompt="Type Title" sqref="G6:G8 G10:G12 G15:G17 G20 G22:G23 G26 G28 G31 G36 G33" xr:uid="{79D48191-97AC-461B-9703-30216F63D9C9}"/>
    <dataValidation allowBlank="1" showInputMessage="1" showErrorMessage="1" promptTitle="Evaluator" prompt="Type Evealuator's Name" sqref="I6:I8 I10:I12 I15:I17 I20 I22:I23 I26 I28 I31 I36 I33" xr:uid="{11EB7F2C-9F2B-431B-9291-E848CAAB4DD5}"/>
    <dataValidation allowBlank="1" showInputMessage="1" showErrorMessage="1" promptTitle="Club" prompt="Club name or number or where presented" sqref="H6:H8 H10:H12 H15:H17 H20 H22:H23 H26 H28 H31 H36 H33" xr:uid="{BB874D79-1EE7-4D1F-8D57-474B2188CA82}"/>
  </dataValidations>
  <hyperlinks>
    <hyperlink ref="A9:A10" location="EC!A1" display="Effective Coaching" xr:uid="{82DD1D67-9DB1-48A9-B71A-FB9B6EA3D8CD}"/>
    <hyperlink ref="A15:A16" location="LD!A1" display="Leadership Development" xr:uid="{126F0B7C-C759-4699-B07D-D31F988EC745}"/>
    <hyperlink ref="A11:A12" location="EH!A1" display="Engage With Humour" xr:uid="{526C4A16-4F34-44CD-9BA7-EEEE87299CAA}"/>
    <hyperlink ref="A13:A14" location="IP!A1" display="Innovative Planning" xr:uid="{1E3C7416-086D-4524-9536-64FA586D4323}"/>
    <hyperlink ref="A17:A18" location="MS!A1" display="Motivational Strategies" xr:uid="{E39B2A24-1C4D-465A-A8EC-6234C873DCFC}"/>
    <hyperlink ref="A19:A20" location="PI!A1" display="Persuasive Influence" xr:uid="{1C935E46-530F-420E-9899-9A06C9FC1ECD}"/>
    <hyperlink ref="A21:A22" location="PM!A1" display="Presentation Mastery" xr:uid="{FC815C15-B3FC-44DA-9F9F-A28827D290AA}"/>
    <hyperlink ref="A23:A24" location="SR!A1" display="Strategic Relationships" xr:uid="{AFE931CC-6E6A-45E3-A8E4-E5DC62329609}"/>
    <hyperlink ref="A25:A26" location="TC!A1" display="Team Collaboration" xr:uid="{8D6F45FA-0801-4DCD-9D0E-0D835E606C92}"/>
    <hyperlink ref="A27:A28" location="VC!A1" display="Visionary Communication" xr:uid="{CFF6C91C-8AA6-4421-A61C-A2B7B2035795}"/>
    <hyperlink ref="A5:A6" location="Cover!A1" display="Cover" xr:uid="{3A85B08E-31B9-45C9-A94F-AB24D42D126B}"/>
  </hyperlinks>
  <pageMargins left="0.70866141732283472" right="0.70866141732283472" top="0.74803149606299213" bottom="0.74803149606299213" header="0.31496062992125984" footer="0.31496062992125984"/>
  <pageSetup scale="7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D5D6A-775A-4ED4-9246-6FD016A792E0}">
  <sheetPr>
    <pageSetUpPr fitToPage="1"/>
  </sheetPr>
  <dimension ref="A1:I36"/>
  <sheetViews>
    <sheetView zoomScaleNormal="100" workbookViewId="0">
      <selection activeCell="C2" sqref="C1:C1048576"/>
    </sheetView>
  </sheetViews>
  <sheetFormatPr defaultRowHeight="15" x14ac:dyDescent="0.25"/>
  <cols>
    <col min="1" max="1" width="15.85546875" style="2" customWidth="1"/>
    <col min="2" max="2" width="4.85546875" customWidth="1"/>
    <col min="3" max="3" width="37.7109375" customWidth="1"/>
    <col min="4" max="6" width="7.7109375" style="1" customWidth="1"/>
    <col min="7" max="7" width="55.7109375" style="1" customWidth="1"/>
    <col min="8" max="9" width="18.7109375" customWidth="1"/>
  </cols>
  <sheetData>
    <row r="1" spans="1:9" ht="21.75" customHeight="1" x14ac:dyDescent="0.35">
      <c r="A1" s="113" t="s">
        <v>5</v>
      </c>
      <c r="B1" s="113"/>
      <c r="C1" s="113"/>
      <c r="D1" s="108" t="s">
        <v>59</v>
      </c>
      <c r="E1" s="108"/>
      <c r="F1" s="108"/>
      <c r="G1" s="6" t="s">
        <v>72</v>
      </c>
      <c r="H1" s="6" t="s">
        <v>73</v>
      </c>
      <c r="I1" s="6" t="s">
        <v>18</v>
      </c>
    </row>
    <row r="2" spans="1:9" ht="15" customHeight="1" x14ac:dyDescent="0.35">
      <c r="A2" s="9"/>
      <c r="B2" s="8"/>
      <c r="C2" s="8"/>
      <c r="G2" s="6"/>
      <c r="H2" s="6"/>
      <c r="I2" s="6"/>
    </row>
    <row r="3" spans="1:9" ht="15" customHeight="1" x14ac:dyDescent="0.25">
      <c r="A3" s="3" t="str">
        <f>Cover!G4</f>
        <v>-</v>
      </c>
      <c r="B3" s="110" t="str">
        <f>Cover!F4</f>
        <v>-</v>
      </c>
      <c r="C3" s="110"/>
      <c r="G3" s="6"/>
      <c r="H3" s="6"/>
      <c r="I3" s="6"/>
    </row>
    <row r="4" spans="1:9" ht="15" customHeight="1" x14ac:dyDescent="0.25">
      <c r="A4" s="3"/>
      <c r="B4" s="1"/>
      <c r="C4" s="1"/>
    </row>
    <row r="5" spans="1:9" ht="15.75" customHeight="1" x14ac:dyDescent="0.25">
      <c r="A5" s="112" t="s">
        <v>103</v>
      </c>
      <c r="B5" s="107" t="s">
        <v>54</v>
      </c>
      <c r="C5" s="108"/>
      <c r="D5" s="1" t="s">
        <v>19</v>
      </c>
      <c r="E5" s="1" t="s">
        <v>20</v>
      </c>
      <c r="F5" s="1" t="s">
        <v>21</v>
      </c>
    </row>
    <row r="6" spans="1:9" ht="15" customHeight="1" x14ac:dyDescent="0.25">
      <c r="A6" s="112"/>
      <c r="C6" t="s">
        <v>13</v>
      </c>
      <c r="D6" s="1" t="s">
        <v>22</v>
      </c>
      <c r="E6" s="1" t="s">
        <v>22</v>
      </c>
      <c r="F6" s="1" t="s">
        <v>22</v>
      </c>
    </row>
    <row r="7" spans="1:9" ht="15" customHeight="1" x14ac:dyDescent="0.25">
      <c r="A7" s="106" t="s">
        <v>4</v>
      </c>
      <c r="C7" t="s">
        <v>12</v>
      </c>
      <c r="D7" s="1" t="s">
        <v>22</v>
      </c>
      <c r="E7" s="1" t="s">
        <v>22</v>
      </c>
      <c r="F7" s="1" t="s">
        <v>22</v>
      </c>
      <c r="G7" s="23"/>
      <c r="H7" s="7"/>
      <c r="I7" s="7"/>
    </row>
    <row r="8" spans="1:9" ht="15" customHeight="1" x14ac:dyDescent="0.25">
      <c r="A8" s="106"/>
      <c r="C8" t="s">
        <v>74</v>
      </c>
      <c r="D8" s="1" t="s">
        <v>22</v>
      </c>
      <c r="E8" s="1" t="s">
        <v>22</v>
      </c>
      <c r="F8" s="1" t="s">
        <v>22</v>
      </c>
    </row>
    <row r="9" spans="1:9" ht="15" customHeight="1" x14ac:dyDescent="0.25">
      <c r="A9" s="106" t="s">
        <v>5</v>
      </c>
      <c r="C9" t="s">
        <v>14</v>
      </c>
      <c r="D9"/>
      <c r="E9"/>
      <c r="F9"/>
      <c r="G9" s="23"/>
      <c r="H9" s="7"/>
      <c r="I9" s="7"/>
    </row>
    <row r="10" spans="1:9" ht="15" customHeight="1" x14ac:dyDescent="0.25">
      <c r="A10" s="106"/>
      <c r="C10" s="5" t="s">
        <v>15</v>
      </c>
      <c r="D10" s="1" t="s">
        <v>22</v>
      </c>
      <c r="E10" s="1" t="s">
        <v>22</v>
      </c>
      <c r="F10" s="1" t="s">
        <v>22</v>
      </c>
    </row>
    <row r="11" spans="1:9" ht="15" customHeight="1" x14ac:dyDescent="0.25">
      <c r="A11" s="106" t="s">
        <v>2</v>
      </c>
      <c r="C11" s="5" t="s">
        <v>16</v>
      </c>
      <c r="D11" s="1" t="s">
        <v>22</v>
      </c>
      <c r="E11" s="1" t="s">
        <v>22</v>
      </c>
      <c r="F11" s="1" t="s">
        <v>22</v>
      </c>
      <c r="G11" s="23"/>
      <c r="H11" s="7"/>
      <c r="I11" s="7"/>
    </row>
    <row r="12" spans="1:9" ht="15" customHeight="1" x14ac:dyDescent="0.25">
      <c r="A12" s="106"/>
      <c r="C12" s="5" t="s">
        <v>17</v>
      </c>
      <c r="D12" s="1" t="s">
        <v>22</v>
      </c>
      <c r="E12" s="1" t="s">
        <v>22</v>
      </c>
      <c r="F12" s="1" t="s">
        <v>22</v>
      </c>
    </row>
    <row r="13" spans="1:9" ht="15" customHeight="1" x14ac:dyDescent="0.25">
      <c r="A13" s="106" t="s">
        <v>0</v>
      </c>
    </row>
    <row r="14" spans="1:9" ht="15" customHeight="1" x14ac:dyDescent="0.25">
      <c r="A14" s="106"/>
      <c r="B14" s="109" t="s">
        <v>55</v>
      </c>
      <c r="C14" s="109"/>
      <c r="D14" s="1" t="s">
        <v>19</v>
      </c>
      <c r="E14" s="1" t="s">
        <v>20</v>
      </c>
      <c r="F14" s="1" t="s">
        <v>21</v>
      </c>
      <c r="G14" s="23"/>
      <c r="H14" s="7"/>
      <c r="I14" s="7"/>
    </row>
    <row r="15" spans="1:9" ht="14.25" customHeight="1" x14ac:dyDescent="0.25">
      <c r="A15" s="106" t="s">
        <v>6</v>
      </c>
      <c r="C15" t="s">
        <v>56</v>
      </c>
      <c r="D15" s="1" t="s">
        <v>22</v>
      </c>
      <c r="E15" s="1" t="s">
        <v>22</v>
      </c>
      <c r="F15" s="1" t="s">
        <v>22</v>
      </c>
    </row>
    <row r="16" spans="1:9" ht="15" customHeight="1" x14ac:dyDescent="0.25">
      <c r="A16" s="106"/>
      <c r="C16" t="s">
        <v>57</v>
      </c>
      <c r="D16" s="1" t="s">
        <v>22</v>
      </c>
      <c r="E16" s="1" t="s">
        <v>22</v>
      </c>
      <c r="F16" s="1" t="s">
        <v>22</v>
      </c>
      <c r="G16" s="23"/>
      <c r="H16" s="7"/>
      <c r="I16" s="7"/>
    </row>
    <row r="17" spans="1:9" ht="15" customHeight="1" x14ac:dyDescent="0.25">
      <c r="A17" s="114" t="s">
        <v>3</v>
      </c>
      <c r="C17" t="s">
        <v>58</v>
      </c>
      <c r="D17" s="1" t="s">
        <v>22</v>
      </c>
      <c r="E17" s="1" t="s">
        <v>22</v>
      </c>
      <c r="F17" s="1" t="s">
        <v>22</v>
      </c>
    </row>
    <row r="18" spans="1:9" x14ac:dyDescent="0.25">
      <c r="A18" s="114"/>
      <c r="G18" s="23"/>
      <c r="H18" s="7"/>
      <c r="I18" s="7"/>
    </row>
    <row r="19" spans="1:9" ht="15.75" customHeight="1" x14ac:dyDescent="0.25">
      <c r="A19" s="106" t="s">
        <v>7</v>
      </c>
      <c r="B19" s="109" t="s">
        <v>60</v>
      </c>
      <c r="C19" s="109"/>
      <c r="D19" s="1" t="s">
        <v>19</v>
      </c>
      <c r="E19" s="1" t="s">
        <v>20</v>
      </c>
      <c r="F19" s="1" t="s">
        <v>21</v>
      </c>
    </row>
    <row r="20" spans="1:9" x14ac:dyDescent="0.25">
      <c r="A20" s="106"/>
      <c r="C20" t="s">
        <v>23</v>
      </c>
      <c r="D20" s="1" t="s">
        <v>22</v>
      </c>
      <c r="E20" s="1" t="s">
        <v>22</v>
      </c>
      <c r="F20" s="1" t="s">
        <v>22</v>
      </c>
    </row>
    <row r="21" spans="1:9" ht="15" customHeight="1" x14ac:dyDescent="0.25">
      <c r="A21" s="106" t="s">
        <v>1</v>
      </c>
      <c r="C21" s="4" t="s">
        <v>24</v>
      </c>
      <c r="D21"/>
      <c r="E21"/>
      <c r="F21"/>
      <c r="G21" s="23"/>
      <c r="H21" s="7"/>
      <c r="I21" s="7"/>
    </row>
    <row r="22" spans="1:9" x14ac:dyDescent="0.25">
      <c r="A22" s="106"/>
      <c r="C22" s="21" t="s">
        <v>62</v>
      </c>
      <c r="D22" s="1" t="s">
        <v>22</v>
      </c>
      <c r="E22" s="1" t="s">
        <v>22</v>
      </c>
      <c r="F22" s="1" t="s">
        <v>22</v>
      </c>
    </row>
    <row r="23" spans="1:9" ht="15" customHeight="1" x14ac:dyDescent="0.25">
      <c r="A23" s="106" t="s">
        <v>8</v>
      </c>
      <c r="C23" s="21" t="s">
        <v>63</v>
      </c>
      <c r="D23" s="1" t="s">
        <v>22</v>
      </c>
      <c r="E23" s="1" t="s">
        <v>22</v>
      </c>
      <c r="F23" s="1" t="s">
        <v>22</v>
      </c>
      <c r="G23" s="23"/>
      <c r="H23" s="7"/>
      <c r="I23" s="7"/>
    </row>
    <row r="24" spans="1:9" x14ac:dyDescent="0.25">
      <c r="A24" s="106"/>
    </row>
    <row r="25" spans="1:9" ht="15.75" customHeight="1" x14ac:dyDescent="0.25">
      <c r="A25" s="106" t="s">
        <v>9</v>
      </c>
      <c r="B25" s="111" t="s">
        <v>67</v>
      </c>
      <c r="C25" s="111"/>
      <c r="D25" s="1" t="s">
        <v>19</v>
      </c>
      <c r="E25" s="1" t="s">
        <v>20</v>
      </c>
      <c r="F25" s="1" t="s">
        <v>21</v>
      </c>
    </row>
    <row r="26" spans="1:9" x14ac:dyDescent="0.25">
      <c r="A26" s="106"/>
      <c r="C26" t="s">
        <v>75</v>
      </c>
      <c r="D26" s="1" t="s">
        <v>22</v>
      </c>
      <c r="E26" s="1" t="s">
        <v>22</v>
      </c>
      <c r="F26" s="1" t="s">
        <v>22</v>
      </c>
      <c r="G26" s="23"/>
      <c r="H26" s="7"/>
      <c r="I26" s="7"/>
    </row>
    <row r="27" spans="1:9" ht="15" customHeight="1" x14ac:dyDescent="0.25">
      <c r="A27" s="106" t="s">
        <v>10</v>
      </c>
      <c r="C27" s="4" t="s">
        <v>65</v>
      </c>
    </row>
    <row r="28" spans="1:9" x14ac:dyDescent="0.25">
      <c r="A28" s="106"/>
      <c r="C28" s="21" t="s">
        <v>66</v>
      </c>
      <c r="D28" s="1" t="s">
        <v>22</v>
      </c>
      <c r="E28" s="1" t="s">
        <v>22</v>
      </c>
      <c r="F28" s="1" t="s">
        <v>22</v>
      </c>
      <c r="G28" s="23"/>
      <c r="H28" s="7"/>
      <c r="I28" s="7"/>
    </row>
    <row r="30" spans="1:9" ht="15.75" x14ac:dyDescent="0.25">
      <c r="B30" s="104" t="s">
        <v>68</v>
      </c>
      <c r="C30" s="104"/>
      <c r="D30" s="1" t="s">
        <v>19</v>
      </c>
      <c r="E30" s="1" t="s">
        <v>20</v>
      </c>
      <c r="F30" s="1" t="s">
        <v>21</v>
      </c>
    </row>
    <row r="31" spans="1:9" x14ac:dyDescent="0.25">
      <c r="C31" t="s">
        <v>76</v>
      </c>
      <c r="D31" s="1" t="s">
        <v>22</v>
      </c>
      <c r="E31" s="1" t="s">
        <v>22</v>
      </c>
      <c r="F31" s="1" t="s">
        <v>22</v>
      </c>
      <c r="G31" s="23"/>
      <c r="H31" s="7"/>
      <c r="I31" s="7"/>
    </row>
    <row r="32" spans="1:9" x14ac:dyDescent="0.25">
      <c r="C32" s="4" t="s">
        <v>65</v>
      </c>
    </row>
    <row r="33" spans="2:9" x14ac:dyDescent="0.25">
      <c r="C33" s="21" t="s">
        <v>66</v>
      </c>
      <c r="D33" s="1" t="s">
        <v>22</v>
      </c>
      <c r="E33" s="1" t="s">
        <v>22</v>
      </c>
      <c r="F33" s="1" t="s">
        <v>22</v>
      </c>
      <c r="G33" s="23"/>
      <c r="H33" s="7"/>
      <c r="I33" s="7"/>
    </row>
    <row r="35" spans="2:9" x14ac:dyDescent="0.25">
      <c r="B35" s="105" t="s">
        <v>70</v>
      </c>
      <c r="C35" s="105"/>
      <c r="D35" s="1" t="s">
        <v>19</v>
      </c>
      <c r="E35" s="1" t="s">
        <v>20</v>
      </c>
      <c r="F35" s="1" t="s">
        <v>21</v>
      </c>
    </row>
    <row r="36" spans="2:9" x14ac:dyDescent="0.25">
      <c r="C36" t="s">
        <v>53</v>
      </c>
      <c r="D36" s="1" t="s">
        <v>22</v>
      </c>
      <c r="E36" s="1" t="s">
        <v>22</v>
      </c>
      <c r="F36" s="1" t="s">
        <v>22</v>
      </c>
      <c r="G36" s="23"/>
      <c r="H36" s="7"/>
      <c r="I36" s="7"/>
    </row>
  </sheetData>
  <mergeCells count="21">
    <mergeCell ref="B35:C35"/>
    <mergeCell ref="A21:A22"/>
    <mergeCell ref="A23:A24"/>
    <mergeCell ref="A25:A26"/>
    <mergeCell ref="B25:C25"/>
    <mergeCell ref="A27:A28"/>
    <mergeCell ref="B30:C30"/>
    <mergeCell ref="A13:A14"/>
    <mergeCell ref="B14:C14"/>
    <mergeCell ref="A15:A16"/>
    <mergeCell ref="A17:A18"/>
    <mergeCell ref="A19:A20"/>
    <mergeCell ref="B19:C19"/>
    <mergeCell ref="A11:A12"/>
    <mergeCell ref="D1:F1"/>
    <mergeCell ref="A5:A6"/>
    <mergeCell ref="B5:C5"/>
    <mergeCell ref="A7:A8"/>
    <mergeCell ref="A9:A10"/>
    <mergeCell ref="A1:C1"/>
    <mergeCell ref="B3:C3"/>
  </mergeCells>
  <dataValidations count="9">
    <dataValidation type="list" allowBlank="1" showInputMessage="1" showErrorMessage="1" sqref="C33" xr:uid="{E231AA05-2610-4724-A55F-2285BF4690C0}">
      <formula1>EC5ElectivesR</formula1>
    </dataValidation>
    <dataValidation type="list" allowBlank="1" showInputMessage="1" showErrorMessage="1" sqref="C28" xr:uid="{226F9D7D-DD8B-45DA-8968-E0B11ACC7DB6}">
      <formula1>EH4ElectivesR</formula1>
    </dataValidation>
    <dataValidation type="list" allowBlank="1" showInputMessage="1" showErrorMessage="1" sqref="F36 F15:F17 F20 F22:F23 F26 F28 F31 F33 F6:F8 F10:F12" xr:uid="{0E6E1626-7670-4ED5-803D-D3D7BD154971}">
      <formula1>Year</formula1>
    </dataValidation>
    <dataValidation type="list" allowBlank="1" showInputMessage="1" showErrorMessage="1" sqref="E36 E15:E17 E20 E22:E23 E26 E28 E31 E33 E6:E8 E10:E12" xr:uid="{D2F1CCB4-CCD4-4524-B695-BFC379CCEE7A}">
      <formula1>Month</formula1>
    </dataValidation>
    <dataValidation type="list" allowBlank="1" showInputMessage="1" showErrorMessage="1" sqref="D36 D15:D17 D20 D22:D23 D26 D28 D31 D33 D6:D8 D10:D12" xr:uid="{71179D04-7D96-413A-AD75-3DB4262EDC47}">
      <formula1>Day</formula1>
    </dataValidation>
    <dataValidation allowBlank="1" showInputMessage="1" showErrorMessage="1" promptTitle="Club" prompt="Club name or number or where presented" sqref="H6:H8 H10:H12 H15:H17 H20 H22:H23 H26 H28 H31 H36 H33" xr:uid="{A8B9B5C8-E6A8-4039-A4D6-E156FF2E8B39}"/>
    <dataValidation allowBlank="1" showInputMessage="1" showErrorMessage="1" promptTitle="Evaluator" prompt="Type Evealuator's Name" sqref="I6:I8 I10:I12 I15:I17 I20 I22:I23 I26 I28 I31 I36 I33" xr:uid="{5F2AAA09-1A0C-4B74-AB3F-2F77A2A6DBE2}"/>
    <dataValidation allowBlank="1" showInputMessage="1" showErrorMessage="1" promptTitle="Speech Title" prompt="Type Title" sqref="G6:G8 G10:G12 G15:G17 G20 G22:G23 G26 G28 G31 G36 G33" xr:uid="{5BBB7892-0E6B-436B-B7AD-9584ECFF26B1}"/>
    <dataValidation type="list" allowBlank="1" showInputMessage="1" showErrorMessage="1" sqref="C22 C23" xr:uid="{D9A8A798-0EF0-4706-8FA0-2CA923BE6A0F}">
      <formula1>EC3ElectivesR</formula1>
    </dataValidation>
  </dataValidations>
  <hyperlinks>
    <hyperlink ref="A9:A10" location="EC!A1" display="Effective Coaching" xr:uid="{9631704C-AAEB-4223-9DA5-25FEDFACC07E}"/>
    <hyperlink ref="A15:A16" location="LD!A1" display="Leadership Development" xr:uid="{11C5C4BF-E18D-43B0-83DA-3A154B750FA7}"/>
    <hyperlink ref="A11:A12" location="EH!A1" display="Engage With Humour" xr:uid="{24821048-8726-4A4A-8C92-1B5C396F2F73}"/>
    <hyperlink ref="A13:A14" location="IP!A1" display="Innovative Planning" xr:uid="{D72852B8-E4B7-47E1-895D-5DC622A44EE6}"/>
    <hyperlink ref="A17:A18" location="MS!A1" display="Motivational Strategies" xr:uid="{43938C2A-4D4D-46E9-AC1D-98DD46D85C02}"/>
    <hyperlink ref="A19:A20" location="PI!A1" display="Persuasive Influence" xr:uid="{3613058E-4629-470A-A91A-B283845F6788}"/>
    <hyperlink ref="A21:A22" location="PM!A1" display="Presentation Mastery" xr:uid="{911407D6-E9E0-47A8-A65A-6103F7A3C52C}"/>
    <hyperlink ref="A23:A24" location="SR!A1" display="Strategic Relationships" xr:uid="{B3F43B59-7F69-4351-B481-E4E7748624FF}"/>
    <hyperlink ref="A25:A26" location="TC!A1" display="Team Collaboration" xr:uid="{0762ACA7-F29C-40A4-ABD9-BA2F6B27AF63}"/>
    <hyperlink ref="A27:A28" location="VC!A1" display="Visionary Communication" xr:uid="{8BBFB368-E11A-4AC9-9067-7ED1810F5A96}"/>
    <hyperlink ref="A7:A8" location="DL!A1" display="Dynamic Leadership" xr:uid="{55C2B477-F50A-4F64-B9BA-58E365C41F3C}"/>
    <hyperlink ref="A5:A6" location="Cover!A1" display="Cover" xr:uid="{8BB12425-FB0E-4CF3-BB0F-C86D39A719D9}"/>
  </hyperlink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B0F84-F4EF-4495-A14A-5FC4F1AA4480}">
  <sheetPr>
    <pageSetUpPr fitToPage="1"/>
  </sheetPr>
  <dimension ref="A1:N36"/>
  <sheetViews>
    <sheetView zoomScaleNormal="100" workbookViewId="0">
      <selection activeCell="C4" sqref="C1:C1048576"/>
    </sheetView>
  </sheetViews>
  <sheetFormatPr defaultRowHeight="15" x14ac:dyDescent="0.25"/>
  <cols>
    <col min="1" max="1" width="15.85546875" style="2" customWidth="1"/>
    <col min="2" max="2" width="4.85546875" customWidth="1"/>
    <col min="3" max="3" width="37.7109375" customWidth="1"/>
    <col min="4" max="6" width="7.7109375" style="1" customWidth="1"/>
    <col min="7" max="7" width="55.7109375" style="6" customWidth="1"/>
    <col min="8" max="9" width="18.7109375" style="6" customWidth="1"/>
  </cols>
  <sheetData>
    <row r="1" spans="1:14" ht="21.75" customHeight="1" x14ac:dyDescent="0.35">
      <c r="A1" s="113" t="s">
        <v>71</v>
      </c>
      <c r="B1" s="113"/>
      <c r="C1" s="113"/>
      <c r="D1" s="108" t="s">
        <v>59</v>
      </c>
      <c r="E1" s="108"/>
      <c r="F1" s="108"/>
      <c r="G1" s="6" t="s">
        <v>72</v>
      </c>
      <c r="H1" s="6" t="s">
        <v>73</v>
      </c>
      <c r="I1" s="6" t="s">
        <v>18</v>
      </c>
    </row>
    <row r="2" spans="1:14" ht="15" customHeight="1" x14ac:dyDescent="0.35">
      <c r="A2" s="8"/>
      <c r="B2" s="8"/>
      <c r="C2" s="8"/>
    </row>
    <row r="3" spans="1:14" ht="15" customHeight="1" x14ac:dyDescent="0.25">
      <c r="A3" s="3" t="str">
        <f>Cover!G4</f>
        <v>-</v>
      </c>
      <c r="B3" s="110" t="str">
        <f>Cover!F4</f>
        <v>-</v>
      </c>
      <c r="C3" s="110"/>
    </row>
    <row r="4" spans="1:14" ht="15" customHeight="1" x14ac:dyDescent="0.25">
      <c r="A4" s="3"/>
    </row>
    <row r="5" spans="1:14" ht="15.75" customHeight="1" x14ac:dyDescent="0.25">
      <c r="A5" s="112" t="s">
        <v>103</v>
      </c>
      <c r="B5" s="107" t="s">
        <v>54</v>
      </c>
      <c r="C5" s="108"/>
      <c r="D5" s="1" t="s">
        <v>19</v>
      </c>
      <c r="E5" s="1" t="s">
        <v>20</v>
      </c>
      <c r="F5" s="1" t="s">
        <v>21</v>
      </c>
    </row>
    <row r="6" spans="1:14" ht="15" customHeight="1" x14ac:dyDescent="0.25">
      <c r="A6" s="112"/>
      <c r="C6" t="s">
        <v>13</v>
      </c>
      <c r="G6"/>
      <c r="H6"/>
      <c r="I6"/>
    </row>
    <row r="7" spans="1:14" ht="15" customHeight="1" x14ac:dyDescent="0.25">
      <c r="A7" s="106" t="s">
        <v>4</v>
      </c>
      <c r="C7" t="s">
        <v>12</v>
      </c>
      <c r="G7" s="7"/>
      <c r="H7" s="7"/>
      <c r="I7" s="7"/>
    </row>
    <row r="8" spans="1:14" ht="15" customHeight="1" x14ac:dyDescent="0.25">
      <c r="A8" s="106"/>
      <c r="C8" t="s">
        <v>74</v>
      </c>
      <c r="G8"/>
      <c r="H8"/>
      <c r="I8"/>
    </row>
    <row r="9" spans="1:14" ht="15" customHeight="1" x14ac:dyDescent="0.25">
      <c r="A9" s="106" t="s">
        <v>5</v>
      </c>
      <c r="C9" t="s">
        <v>14</v>
      </c>
      <c r="D9"/>
      <c r="E9"/>
      <c r="F9"/>
      <c r="G9" s="7"/>
      <c r="H9" s="7"/>
      <c r="I9" s="7"/>
    </row>
    <row r="10" spans="1:14" ht="15" customHeight="1" x14ac:dyDescent="0.25">
      <c r="A10" s="106"/>
      <c r="C10" s="5" t="s">
        <v>15</v>
      </c>
      <c r="G10"/>
      <c r="H10"/>
      <c r="I10"/>
    </row>
    <row r="11" spans="1:14" ht="15" customHeight="1" x14ac:dyDescent="0.25">
      <c r="A11" s="106" t="s">
        <v>2</v>
      </c>
      <c r="C11" s="5" t="s">
        <v>16</v>
      </c>
      <c r="G11" s="7"/>
      <c r="H11" s="7"/>
      <c r="I11" s="7"/>
    </row>
    <row r="12" spans="1:14" ht="15" customHeight="1" x14ac:dyDescent="0.25">
      <c r="A12" s="106"/>
      <c r="C12" s="5" t="s">
        <v>17</v>
      </c>
      <c r="G12"/>
      <c r="H12"/>
      <c r="I12"/>
    </row>
    <row r="13" spans="1:14" ht="15" customHeight="1" x14ac:dyDescent="0.25">
      <c r="A13" s="106" t="s">
        <v>0</v>
      </c>
      <c r="G13"/>
      <c r="H13"/>
      <c r="I13"/>
    </row>
    <row r="14" spans="1:14" ht="15" customHeight="1" x14ac:dyDescent="0.25">
      <c r="A14" s="106"/>
      <c r="B14" s="109" t="s">
        <v>55</v>
      </c>
      <c r="C14" s="109"/>
      <c r="D14" s="1" t="s">
        <v>19</v>
      </c>
      <c r="E14" s="1" t="s">
        <v>20</v>
      </c>
      <c r="F14" s="1" t="s">
        <v>21</v>
      </c>
      <c r="G14" s="7"/>
      <c r="H14" s="7"/>
      <c r="I14" s="7"/>
    </row>
    <row r="15" spans="1:14" ht="14.25" customHeight="1" x14ac:dyDescent="0.25">
      <c r="A15" s="106" t="s">
        <v>6</v>
      </c>
      <c r="C15" t="s">
        <v>77</v>
      </c>
      <c r="G15"/>
      <c r="H15"/>
      <c r="I15"/>
      <c r="L15" s="3"/>
      <c r="M15" s="110"/>
      <c r="N15" s="110"/>
    </row>
    <row r="16" spans="1:14" ht="15" customHeight="1" x14ac:dyDescent="0.25">
      <c r="A16" s="106"/>
      <c r="C16" t="s">
        <v>78</v>
      </c>
      <c r="G16" s="7"/>
      <c r="H16" s="7"/>
      <c r="I16" s="7"/>
    </row>
    <row r="17" spans="1:9" ht="15" customHeight="1" x14ac:dyDescent="0.25">
      <c r="A17" s="106" t="s">
        <v>3</v>
      </c>
      <c r="C17" t="s">
        <v>58</v>
      </c>
      <c r="G17"/>
      <c r="H17"/>
      <c r="I17"/>
    </row>
    <row r="18" spans="1:9" x14ac:dyDescent="0.25">
      <c r="A18" s="106"/>
      <c r="G18" s="7"/>
      <c r="H18" s="7"/>
      <c r="I18" s="7"/>
    </row>
    <row r="19" spans="1:9" ht="15.75" customHeight="1" x14ac:dyDescent="0.25">
      <c r="A19" s="106" t="s">
        <v>7</v>
      </c>
      <c r="B19" s="109" t="s">
        <v>60</v>
      </c>
      <c r="C19" s="109"/>
      <c r="D19" s="1" t="s">
        <v>19</v>
      </c>
      <c r="E19" s="1" t="s">
        <v>20</v>
      </c>
      <c r="F19" s="1" t="s">
        <v>21</v>
      </c>
      <c r="G19"/>
      <c r="H19"/>
      <c r="I19"/>
    </row>
    <row r="20" spans="1:9" x14ac:dyDescent="0.25">
      <c r="A20" s="106"/>
      <c r="C20" t="s">
        <v>79</v>
      </c>
      <c r="G20"/>
      <c r="H20"/>
      <c r="I20"/>
    </row>
    <row r="21" spans="1:9" ht="15" customHeight="1" x14ac:dyDescent="0.25">
      <c r="A21" s="106" t="s">
        <v>1</v>
      </c>
      <c r="C21" s="4" t="s">
        <v>24</v>
      </c>
      <c r="D21"/>
      <c r="E21"/>
      <c r="F21"/>
      <c r="G21" s="7"/>
      <c r="H21" s="7"/>
      <c r="I21" s="7"/>
    </row>
    <row r="22" spans="1:9" x14ac:dyDescent="0.25">
      <c r="A22" s="106"/>
      <c r="C22" s="21" t="s">
        <v>62</v>
      </c>
      <c r="G22"/>
      <c r="H22"/>
      <c r="I22"/>
    </row>
    <row r="23" spans="1:9" ht="15" customHeight="1" x14ac:dyDescent="0.25">
      <c r="A23" s="106" t="s">
        <v>8</v>
      </c>
      <c r="C23" s="21" t="s">
        <v>63</v>
      </c>
      <c r="G23" s="7"/>
      <c r="H23" s="7"/>
      <c r="I23" s="7"/>
    </row>
    <row r="24" spans="1:9" x14ac:dyDescent="0.25">
      <c r="A24" s="106"/>
      <c r="G24"/>
      <c r="H24"/>
      <c r="I24"/>
    </row>
    <row r="25" spans="1:9" ht="15.75" customHeight="1" x14ac:dyDescent="0.25">
      <c r="A25" s="106" t="s">
        <v>9</v>
      </c>
      <c r="B25" s="111" t="s">
        <v>67</v>
      </c>
      <c r="C25" s="111"/>
      <c r="D25" s="1" t="s">
        <v>19</v>
      </c>
      <c r="E25" s="1" t="s">
        <v>20</v>
      </c>
      <c r="F25" s="1" t="s">
        <v>21</v>
      </c>
      <c r="G25"/>
      <c r="H25"/>
      <c r="I25"/>
    </row>
    <row r="26" spans="1:9" x14ac:dyDescent="0.25">
      <c r="A26" s="106"/>
      <c r="C26" t="s">
        <v>80</v>
      </c>
      <c r="G26" s="7"/>
      <c r="H26" s="7"/>
      <c r="I26" s="7"/>
    </row>
    <row r="27" spans="1:9" ht="15" customHeight="1" x14ac:dyDescent="0.25">
      <c r="A27" s="106" t="s">
        <v>10</v>
      </c>
      <c r="C27" s="4" t="s">
        <v>65</v>
      </c>
      <c r="G27"/>
      <c r="H27"/>
      <c r="I27"/>
    </row>
    <row r="28" spans="1:9" x14ac:dyDescent="0.25">
      <c r="A28" s="106"/>
      <c r="C28" s="21" t="s">
        <v>66</v>
      </c>
      <c r="G28" s="7"/>
      <c r="H28" s="7"/>
      <c r="I28" s="7"/>
    </row>
    <row r="29" spans="1:9" x14ac:dyDescent="0.25">
      <c r="G29"/>
      <c r="H29"/>
      <c r="I29"/>
    </row>
    <row r="30" spans="1:9" ht="15.75" x14ac:dyDescent="0.25">
      <c r="B30" s="104" t="s">
        <v>68</v>
      </c>
      <c r="C30" s="104"/>
      <c r="D30" s="1" t="s">
        <v>19</v>
      </c>
      <c r="E30" s="1" t="s">
        <v>20</v>
      </c>
      <c r="F30" s="1" t="s">
        <v>21</v>
      </c>
      <c r="G30"/>
      <c r="H30"/>
      <c r="I30"/>
    </row>
    <row r="31" spans="1:9" x14ac:dyDescent="0.25">
      <c r="C31" t="s">
        <v>81</v>
      </c>
      <c r="D31" s="1" t="s">
        <v>22</v>
      </c>
      <c r="E31" s="1" t="s">
        <v>22</v>
      </c>
      <c r="F31" s="1" t="s">
        <v>22</v>
      </c>
      <c r="G31" s="7"/>
      <c r="H31" s="7"/>
      <c r="I31" s="7"/>
    </row>
    <row r="32" spans="1:9" x14ac:dyDescent="0.25">
      <c r="C32" s="4" t="s">
        <v>65</v>
      </c>
      <c r="G32"/>
      <c r="H32"/>
      <c r="I32"/>
    </row>
    <row r="33" spans="2:9" x14ac:dyDescent="0.25">
      <c r="C33" s="21" t="s">
        <v>66</v>
      </c>
      <c r="D33" s="1" t="s">
        <v>22</v>
      </c>
      <c r="E33" s="1" t="s">
        <v>22</v>
      </c>
      <c r="F33" s="1" t="s">
        <v>22</v>
      </c>
      <c r="G33" s="7"/>
      <c r="H33" s="7"/>
      <c r="I33" s="7"/>
    </row>
    <row r="34" spans="2:9" x14ac:dyDescent="0.25">
      <c r="G34"/>
      <c r="H34"/>
      <c r="I34"/>
    </row>
    <row r="35" spans="2:9" x14ac:dyDescent="0.25">
      <c r="B35" s="105" t="s">
        <v>70</v>
      </c>
      <c r="C35" s="105"/>
      <c r="D35" s="1" t="s">
        <v>19</v>
      </c>
      <c r="E35" s="1" t="s">
        <v>20</v>
      </c>
      <c r="F35" s="1" t="s">
        <v>21</v>
      </c>
      <c r="G35"/>
      <c r="H35"/>
      <c r="I35"/>
    </row>
    <row r="36" spans="2:9" x14ac:dyDescent="0.25">
      <c r="C36" t="s">
        <v>53</v>
      </c>
      <c r="D36" s="1" t="s">
        <v>22</v>
      </c>
      <c r="E36" s="1" t="s">
        <v>22</v>
      </c>
      <c r="F36" s="1" t="s">
        <v>22</v>
      </c>
      <c r="G36" s="7"/>
      <c r="H36" s="7"/>
      <c r="I36" s="7"/>
    </row>
  </sheetData>
  <mergeCells count="22">
    <mergeCell ref="M15:N15"/>
    <mergeCell ref="B3:C3"/>
    <mergeCell ref="B35:C35"/>
    <mergeCell ref="A21:A22"/>
    <mergeCell ref="A23:A24"/>
    <mergeCell ref="A25:A26"/>
    <mergeCell ref="B25:C25"/>
    <mergeCell ref="A27:A28"/>
    <mergeCell ref="B30:C30"/>
    <mergeCell ref="A13:A14"/>
    <mergeCell ref="B14:C14"/>
    <mergeCell ref="A15:A16"/>
    <mergeCell ref="A17:A18"/>
    <mergeCell ref="A19:A20"/>
    <mergeCell ref="B19:C19"/>
    <mergeCell ref="A11:A12"/>
    <mergeCell ref="D1:F1"/>
    <mergeCell ref="A5:A6"/>
    <mergeCell ref="B5:C5"/>
    <mergeCell ref="A7:A8"/>
    <mergeCell ref="A9:A10"/>
    <mergeCell ref="A1:C1"/>
  </mergeCells>
  <dataValidations count="9">
    <dataValidation type="list" allowBlank="1" showInputMessage="1" showErrorMessage="1" sqref="D36 D15:D17 D20 D22:D23 D26 D28 D31 D33 D6:D8 D10:D12" xr:uid="{9619C1DC-865C-4E5A-8088-0490B2486693}">
      <formula1>Day</formula1>
    </dataValidation>
    <dataValidation type="list" allowBlank="1" showInputMessage="1" showErrorMessage="1" sqref="E36 E15:E17 E20 E22:E23 E26 E28 E31 E33 E6:E8 E10:E12" xr:uid="{A2189171-39A9-48AB-8EA6-4F72CF2F4ACE}">
      <formula1>Month</formula1>
    </dataValidation>
    <dataValidation type="list" allowBlank="1" showInputMessage="1" showErrorMessage="1" sqref="F36 F15:F17 F20 F22:F23 F26 F28 F31 F33 F6:F8 F10:F12" xr:uid="{C0B88797-A800-4235-A2C1-6A19FC83B566}">
      <formula1>Year</formula1>
    </dataValidation>
    <dataValidation type="list" allowBlank="1" showInputMessage="1" showErrorMessage="1" sqref="C28" xr:uid="{9BA73C67-D141-4319-9695-65CDE4DBA2D4}">
      <formula1>EH4ElectivesR</formula1>
    </dataValidation>
    <dataValidation type="list" allowBlank="1" showInputMessage="1" showErrorMessage="1" sqref="C33" xr:uid="{CF173AED-DC11-4287-AC42-256712477E7A}">
      <formula1>EH5ElectivesR</formula1>
    </dataValidation>
    <dataValidation allowBlank="1" showInputMessage="1" showErrorMessage="1" promptTitle="Club" prompt="Club name or number or where presented" sqref="H6:H8 H10:H12 H15:H17 H20 H22:H23 H26 H28 H31 H36 H33" xr:uid="{7488BCCD-99A7-4673-85D6-52A2D6B959D2}"/>
    <dataValidation allowBlank="1" showInputMessage="1" showErrorMessage="1" promptTitle="Evaluator" prompt="Type Evealuator's Name" sqref="I6:I8 I10:I12 I15:I17 I20 I22:I23 I26 I28 I31 I36 I33" xr:uid="{A12C4334-BB7A-4425-9D6C-3316CAD2A2F2}"/>
    <dataValidation allowBlank="1" showInputMessage="1" showErrorMessage="1" promptTitle="Speech Title" prompt="Type Title" sqref="G6:G8 G10:G12 G15:G17 G20 G22:G23 G26 G28 G31 G36 G33" xr:uid="{57D1D6AA-FA97-4357-AB9F-6E2BB0F1B384}"/>
    <dataValidation type="list" allowBlank="1" showInputMessage="1" showErrorMessage="1" sqref="C23 C22" xr:uid="{E4C6B42E-85F1-4BDF-837A-F31571A16993}">
      <formula1>EH3ElectivesR</formula1>
    </dataValidation>
  </dataValidations>
  <hyperlinks>
    <hyperlink ref="A9:A10" location="EC!A1" display="Effective Coaching" xr:uid="{D0CB1ECE-3B39-49AD-BF0E-3328A67B6919}"/>
    <hyperlink ref="A15:A16" location="LD!A1" display="Leadership Development" xr:uid="{D7DED3C1-2867-465F-9DB1-F38C6978AB68}"/>
    <hyperlink ref="A11:A12" location="EH!A1" display="Engage With Humour" xr:uid="{AF4E3E8C-BB6F-4146-910D-14CCF082D2E0}"/>
    <hyperlink ref="A13:A14" location="IP!A1" display="Innovative Planning" xr:uid="{91C6CF83-F73D-4CCC-ACFC-1D29606D4491}"/>
    <hyperlink ref="A17:A18" location="MS!A1" display="Motivational Strategies" xr:uid="{0421C997-530B-4D52-AAB8-638D0AC3DBDE}"/>
    <hyperlink ref="A19:A20" location="PI!A1" display="Persuasive Influence" xr:uid="{A9F053DA-A1F1-4771-BCC1-480ACF3EAF79}"/>
    <hyperlink ref="A21:A22" location="PM!A1" display="Presentation Mastery" xr:uid="{DC59F917-B337-4F3F-B1EE-7DCC1CCE5F06}"/>
    <hyperlink ref="A23:A24" location="SR!A1" display="Strategic Relationships" xr:uid="{B78E96E6-C95C-4B63-837A-E55E175B08AD}"/>
    <hyperlink ref="A25:A26" location="TC!A1" display="Team Collaboration" xr:uid="{33B31F58-3995-4307-AB65-9FD62BA4D71E}"/>
    <hyperlink ref="A27:A28" location="VC!A1" display="Visionary Communication" xr:uid="{6A5708C7-823F-4F99-A9EC-77171944FA16}"/>
    <hyperlink ref="A7:A8" location="DL!A1" display="Dynamic Leadership" xr:uid="{3B663879-27CD-41FE-8711-AD7F0260B293}"/>
    <hyperlink ref="A5:A6" location="Cover!A1" display="Cover" xr:uid="{AC85BE6C-6DC4-4BEC-B3BD-36CE1735D6D1}"/>
  </hyperlink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58F38-6B28-48A6-9DB3-2341279B0DA1}">
  <sheetPr>
    <pageSetUpPr fitToPage="1"/>
  </sheetPr>
  <dimension ref="A1:I36"/>
  <sheetViews>
    <sheetView zoomScaleNormal="100" workbookViewId="0">
      <selection activeCell="C2" sqref="C1:C1048576"/>
    </sheetView>
  </sheetViews>
  <sheetFormatPr defaultRowHeight="15" x14ac:dyDescent="0.25"/>
  <cols>
    <col min="1" max="1" width="15.85546875" style="2" customWidth="1"/>
    <col min="2" max="2" width="4.85546875" customWidth="1"/>
    <col min="3" max="3" width="37.7109375" customWidth="1"/>
    <col min="4" max="6" width="7.7109375" style="1" customWidth="1"/>
    <col min="7" max="7" width="55.7109375" style="6" customWidth="1"/>
    <col min="8" max="9" width="18.7109375" customWidth="1"/>
  </cols>
  <sheetData>
    <row r="1" spans="1:9" ht="21.75" customHeight="1" x14ac:dyDescent="0.35">
      <c r="A1" s="113" t="s">
        <v>0</v>
      </c>
      <c r="B1" s="113"/>
      <c r="C1" s="113"/>
      <c r="D1" s="108" t="s">
        <v>59</v>
      </c>
      <c r="E1" s="108"/>
      <c r="F1" s="108"/>
      <c r="G1" s="6" t="s">
        <v>72</v>
      </c>
      <c r="H1" s="6" t="s">
        <v>73</v>
      </c>
      <c r="I1" s="6" t="s">
        <v>18</v>
      </c>
    </row>
    <row r="2" spans="1:9" ht="15" customHeight="1" x14ac:dyDescent="0.35">
      <c r="A2" s="8"/>
      <c r="B2" s="8"/>
      <c r="C2" s="8"/>
      <c r="H2" s="6"/>
      <c r="I2" s="6"/>
    </row>
    <row r="3" spans="1:9" ht="15" customHeight="1" x14ac:dyDescent="0.25">
      <c r="A3" s="3" t="str">
        <f>Cover!G4</f>
        <v>-</v>
      </c>
      <c r="B3" s="110" t="str">
        <f>Cover!F4</f>
        <v>-</v>
      </c>
      <c r="C3" s="110"/>
      <c r="H3" s="6"/>
      <c r="I3" s="6"/>
    </row>
    <row r="4" spans="1:9" ht="15" customHeight="1" x14ac:dyDescent="0.25">
      <c r="A4" s="3"/>
      <c r="C4" s="6"/>
    </row>
    <row r="5" spans="1:9" ht="15.75" customHeight="1" x14ac:dyDescent="0.25">
      <c r="A5" s="112" t="s">
        <v>103</v>
      </c>
      <c r="B5" s="107" t="s">
        <v>54</v>
      </c>
      <c r="C5" s="108"/>
      <c r="D5" s="1" t="s">
        <v>19</v>
      </c>
      <c r="E5" s="1" t="s">
        <v>20</v>
      </c>
      <c r="F5" s="1" t="s">
        <v>21</v>
      </c>
    </row>
    <row r="6" spans="1:9" ht="15" customHeight="1" x14ac:dyDescent="0.25">
      <c r="A6" s="112"/>
      <c r="C6" t="s">
        <v>13</v>
      </c>
      <c r="G6"/>
    </row>
    <row r="7" spans="1:9" ht="15" customHeight="1" x14ac:dyDescent="0.25">
      <c r="A7" s="106" t="s">
        <v>4</v>
      </c>
      <c r="C7" t="str">
        <f>IF(C4="Old L1","Evaluation and Feedback","Writing a Speech With Purpose")</f>
        <v>Writing a Speech With Purpose</v>
      </c>
      <c r="G7"/>
      <c r="H7" s="7"/>
      <c r="I7" s="7"/>
    </row>
    <row r="8" spans="1:9" ht="15" customHeight="1" x14ac:dyDescent="0.25">
      <c r="A8" s="106"/>
      <c r="C8" s="5" t="str">
        <f>IF(C4="Old L1","Speech 1","Vocal Variety &amp; Body Language")</f>
        <v>Vocal Variety &amp; Body Language</v>
      </c>
      <c r="G8"/>
    </row>
    <row r="9" spans="1:9" ht="15" customHeight="1" x14ac:dyDescent="0.25">
      <c r="A9" s="106" t="s">
        <v>5</v>
      </c>
      <c r="C9" s="5" t="str">
        <f>IF(C4="Old L1","Speech 2","Evaluation and Feeedback")</f>
        <v>Evaluation and Feeedback</v>
      </c>
      <c r="D9"/>
      <c r="E9"/>
      <c r="F9"/>
      <c r="G9" s="7"/>
      <c r="H9" s="7"/>
      <c r="I9" s="7"/>
    </row>
    <row r="10" spans="1:9" ht="15" customHeight="1" x14ac:dyDescent="0.25">
      <c r="A10" s="106"/>
      <c r="C10" s="5" t="str">
        <f>IF(C4="Old L1","Evaluate a Speaker","Speech 1")</f>
        <v>Speech 1</v>
      </c>
      <c r="G10"/>
    </row>
    <row r="11" spans="1:9" ht="15" customHeight="1" x14ac:dyDescent="0.25">
      <c r="A11" s="106" t="s">
        <v>2</v>
      </c>
      <c r="C11" s="5" t="str">
        <f>IF(C4="Old L1","Researching and Presenting","Speech 2")</f>
        <v>Speech 2</v>
      </c>
      <c r="G11" s="7"/>
      <c r="H11" s="7"/>
      <c r="I11" s="7"/>
    </row>
    <row r="12" spans="1:9" ht="15" customHeight="1" x14ac:dyDescent="0.25">
      <c r="A12" s="106"/>
      <c r="C12" s="5" t="str">
        <f>IF(C4="Old L1","","Evaluate a Speaker")</f>
        <v>Evaluate a Speaker</v>
      </c>
      <c r="G12"/>
    </row>
    <row r="13" spans="1:9" ht="15" customHeight="1" x14ac:dyDescent="0.25">
      <c r="A13" s="106" t="s">
        <v>0</v>
      </c>
      <c r="G13"/>
    </row>
    <row r="14" spans="1:9" ht="15" customHeight="1" x14ac:dyDescent="0.25">
      <c r="A14" s="106"/>
      <c r="B14" s="109" t="s">
        <v>55</v>
      </c>
      <c r="C14" s="109"/>
      <c r="D14" s="1" t="s">
        <v>19</v>
      </c>
      <c r="E14" s="1" t="s">
        <v>20</v>
      </c>
      <c r="F14" s="1" t="s">
        <v>21</v>
      </c>
      <c r="G14" s="7"/>
      <c r="H14" s="7"/>
      <c r="I14" s="7"/>
    </row>
    <row r="15" spans="1:9" ht="14.25" customHeight="1" x14ac:dyDescent="0.25">
      <c r="A15" s="106" t="s">
        <v>6</v>
      </c>
      <c r="C15" t="s">
        <v>56</v>
      </c>
      <c r="G15"/>
    </row>
    <row r="16" spans="1:9" ht="15" customHeight="1" x14ac:dyDescent="0.25">
      <c r="A16" s="106"/>
      <c r="C16" t="s">
        <v>34</v>
      </c>
      <c r="G16" s="7"/>
      <c r="H16" s="7"/>
      <c r="I16" s="7"/>
    </row>
    <row r="17" spans="1:9" ht="15" customHeight="1" x14ac:dyDescent="0.25">
      <c r="A17" s="106" t="s">
        <v>3</v>
      </c>
      <c r="C17" t="s">
        <v>58</v>
      </c>
      <c r="G17"/>
    </row>
    <row r="18" spans="1:9" x14ac:dyDescent="0.25">
      <c r="A18" s="106"/>
      <c r="G18" s="7"/>
      <c r="H18" s="7"/>
      <c r="I18" s="7"/>
    </row>
    <row r="19" spans="1:9" ht="15.75" customHeight="1" x14ac:dyDescent="0.25">
      <c r="A19" s="106" t="s">
        <v>7</v>
      </c>
      <c r="B19" s="109" t="s">
        <v>60</v>
      </c>
      <c r="C19" s="109"/>
      <c r="D19" s="1" t="s">
        <v>19</v>
      </c>
      <c r="E19" s="1" t="s">
        <v>20</v>
      </c>
      <c r="F19" s="1" t="s">
        <v>21</v>
      </c>
      <c r="G19"/>
    </row>
    <row r="20" spans="1:9" x14ac:dyDescent="0.25">
      <c r="A20" s="106"/>
      <c r="C20" t="s">
        <v>82</v>
      </c>
      <c r="G20"/>
    </row>
    <row r="21" spans="1:9" ht="15" customHeight="1" x14ac:dyDescent="0.25">
      <c r="A21" s="106" t="s">
        <v>1</v>
      </c>
      <c r="C21" s="4" t="s">
        <v>24</v>
      </c>
      <c r="D21"/>
      <c r="E21"/>
      <c r="F21"/>
      <c r="G21" s="7"/>
      <c r="H21" s="7"/>
      <c r="I21" s="7"/>
    </row>
    <row r="22" spans="1:9" x14ac:dyDescent="0.25">
      <c r="A22" s="106"/>
      <c r="C22" s="21" t="s">
        <v>62</v>
      </c>
      <c r="G22"/>
    </row>
    <row r="23" spans="1:9" ht="15" customHeight="1" x14ac:dyDescent="0.25">
      <c r="A23" s="106" t="s">
        <v>8</v>
      </c>
      <c r="C23" s="21" t="s">
        <v>63</v>
      </c>
      <c r="D23" s="1" t="s">
        <v>22</v>
      </c>
      <c r="E23" s="1" t="s">
        <v>22</v>
      </c>
      <c r="F23" s="1" t="s">
        <v>22</v>
      </c>
      <c r="G23" s="7"/>
      <c r="H23" s="7"/>
      <c r="I23" s="7"/>
    </row>
    <row r="24" spans="1:9" x14ac:dyDescent="0.25">
      <c r="A24" s="106"/>
      <c r="G24"/>
    </row>
    <row r="25" spans="1:9" ht="15.75" customHeight="1" x14ac:dyDescent="0.25">
      <c r="A25" s="106" t="s">
        <v>9</v>
      </c>
      <c r="B25" s="111" t="s">
        <v>67</v>
      </c>
      <c r="C25" s="111"/>
      <c r="D25" s="1" t="s">
        <v>19</v>
      </c>
      <c r="E25" s="1" t="s">
        <v>20</v>
      </c>
      <c r="F25" s="1" t="s">
        <v>21</v>
      </c>
      <c r="G25"/>
    </row>
    <row r="26" spans="1:9" x14ac:dyDescent="0.25">
      <c r="A26" s="106"/>
      <c r="C26" t="s">
        <v>47</v>
      </c>
      <c r="D26" s="1" t="s">
        <v>22</v>
      </c>
      <c r="E26" s="1" t="s">
        <v>22</v>
      </c>
      <c r="F26" s="1" t="s">
        <v>22</v>
      </c>
      <c r="G26" s="7"/>
      <c r="H26" s="7"/>
      <c r="I26" s="7"/>
    </row>
    <row r="27" spans="1:9" ht="15" customHeight="1" x14ac:dyDescent="0.25">
      <c r="A27" s="106" t="s">
        <v>10</v>
      </c>
      <c r="C27" s="4" t="s">
        <v>65</v>
      </c>
      <c r="G27"/>
    </row>
    <row r="28" spans="1:9" x14ac:dyDescent="0.25">
      <c r="A28" s="106"/>
      <c r="C28" s="21" t="s">
        <v>66</v>
      </c>
      <c r="D28" s="1" t="s">
        <v>22</v>
      </c>
      <c r="E28" s="1" t="s">
        <v>22</v>
      </c>
      <c r="F28" s="1" t="s">
        <v>22</v>
      </c>
      <c r="G28" s="7"/>
      <c r="H28" s="7"/>
      <c r="I28" s="7"/>
    </row>
    <row r="29" spans="1:9" x14ac:dyDescent="0.25">
      <c r="G29"/>
    </row>
    <row r="30" spans="1:9" ht="15.75" x14ac:dyDescent="0.25">
      <c r="B30" s="104" t="s">
        <v>68</v>
      </c>
      <c r="C30" s="104"/>
      <c r="D30" s="1" t="s">
        <v>19</v>
      </c>
      <c r="E30" s="1" t="s">
        <v>20</v>
      </c>
      <c r="F30" s="1" t="s">
        <v>21</v>
      </c>
      <c r="G30"/>
    </row>
    <row r="31" spans="1:9" x14ac:dyDescent="0.25">
      <c r="C31" t="s">
        <v>48</v>
      </c>
      <c r="D31" s="1" t="s">
        <v>22</v>
      </c>
      <c r="E31" s="1" t="s">
        <v>22</v>
      </c>
      <c r="F31" s="1" t="s">
        <v>22</v>
      </c>
      <c r="G31" s="7"/>
      <c r="H31" s="7"/>
      <c r="I31" s="7"/>
    </row>
    <row r="32" spans="1:9" x14ac:dyDescent="0.25">
      <c r="C32" s="4" t="s">
        <v>65</v>
      </c>
      <c r="G32"/>
    </row>
    <row r="33" spans="2:9" x14ac:dyDescent="0.25">
      <c r="C33" s="21" t="s">
        <v>66</v>
      </c>
      <c r="D33" s="1" t="s">
        <v>22</v>
      </c>
      <c r="E33" s="1" t="s">
        <v>22</v>
      </c>
      <c r="F33" s="1" t="s">
        <v>22</v>
      </c>
      <c r="G33" s="7"/>
      <c r="H33" s="7"/>
      <c r="I33" s="7"/>
    </row>
    <row r="34" spans="2:9" x14ac:dyDescent="0.25">
      <c r="G34"/>
    </row>
    <row r="35" spans="2:9" x14ac:dyDescent="0.25">
      <c r="B35" s="105" t="s">
        <v>70</v>
      </c>
      <c r="C35" s="105"/>
      <c r="D35" s="1" t="s">
        <v>19</v>
      </c>
      <c r="E35" s="1" t="s">
        <v>20</v>
      </c>
      <c r="F35" s="1" t="s">
        <v>21</v>
      </c>
      <c r="G35"/>
    </row>
    <row r="36" spans="2:9" x14ac:dyDescent="0.25">
      <c r="C36" t="s">
        <v>53</v>
      </c>
      <c r="D36" s="1" t="s">
        <v>22</v>
      </c>
      <c r="E36" s="1" t="s">
        <v>22</v>
      </c>
      <c r="F36" s="1" t="s">
        <v>22</v>
      </c>
      <c r="G36" s="7"/>
      <c r="H36" s="7"/>
      <c r="I36" s="7"/>
    </row>
  </sheetData>
  <mergeCells count="21">
    <mergeCell ref="B35:C35"/>
    <mergeCell ref="A21:A22"/>
    <mergeCell ref="A23:A24"/>
    <mergeCell ref="A25:A26"/>
    <mergeCell ref="B25:C25"/>
    <mergeCell ref="A27:A28"/>
    <mergeCell ref="B30:C30"/>
    <mergeCell ref="A13:A14"/>
    <mergeCell ref="B14:C14"/>
    <mergeCell ref="A15:A16"/>
    <mergeCell ref="A17:A18"/>
    <mergeCell ref="A19:A20"/>
    <mergeCell ref="B19:C19"/>
    <mergeCell ref="A11:A12"/>
    <mergeCell ref="D1:F1"/>
    <mergeCell ref="A5:A6"/>
    <mergeCell ref="B5:C5"/>
    <mergeCell ref="A7:A8"/>
    <mergeCell ref="A9:A10"/>
    <mergeCell ref="A1:C1"/>
    <mergeCell ref="B3:C3"/>
  </mergeCells>
  <dataValidations count="10">
    <dataValidation type="list" allowBlank="1" showInputMessage="1" showErrorMessage="1" sqref="C33" xr:uid="{E239C8FA-A817-42F8-BA95-6D5F0F519BF4}">
      <formula1>IP5ElectivesR</formula1>
    </dataValidation>
    <dataValidation type="list" allowBlank="1" showInputMessage="1" showErrorMessage="1" sqref="C28" xr:uid="{FEBE0DA9-4756-4E12-853C-A5B3D849041F}">
      <formula1>IP4ElectivesR</formula1>
    </dataValidation>
    <dataValidation type="list" allowBlank="1" showInputMessage="1" showErrorMessage="1" sqref="F36 F15:F17 F20 F22:F23 F26 F28 F31 F33 F6:F8 F10:F12" xr:uid="{2B0D9126-ACB3-414A-B8C8-3CEA16EAD0E7}">
      <formula1>Year</formula1>
    </dataValidation>
    <dataValidation type="list" allowBlank="1" showInputMessage="1" showErrorMessage="1" sqref="E36 E15:E17 E20 E22:E23 E26 E28 E31 E33 E6:E8 E10:E12" xr:uid="{54286653-9F28-4E07-A1B7-C5B33B0D9981}">
      <formula1>Month</formula1>
    </dataValidation>
    <dataValidation type="list" allowBlank="1" showInputMessage="1" showErrorMessage="1" sqref="D36 D15:D17 D20 D22:D23 D26 D28 D31 D33 D6:D8 D10:D12" xr:uid="{783FCA38-E2D1-4D11-B583-FF91CDA7DFC4}">
      <formula1>Day</formula1>
    </dataValidation>
    <dataValidation allowBlank="1" showInputMessage="1" showErrorMessage="1" promptTitle="Club" prompt="Club name or number or where presented" sqref="H6:H8 H10:H12 H15:H17 H20 H22:H23 H26 H28 H31 H36 H33" xr:uid="{1670C1B6-D0C4-4D06-9B1E-C7BC6E45452A}"/>
    <dataValidation allowBlank="1" showInputMessage="1" showErrorMessage="1" promptTitle="Evaluator" prompt="Type Evealuator's Name" sqref="I6:I8 I10:I12 I33 I20 I22:I23 I26 I28 I31 I36 I15 I17" xr:uid="{46D73008-5EF8-4388-A6A8-522AF81AD9AF}"/>
    <dataValidation allowBlank="1" showInputMessage="1" showErrorMessage="1" promptTitle="Speech Title" prompt="Type Title" sqref="G6:G8 G10:G12 G15:G17 G20 G22:G23 G26 G28 G31 G36 G33" xr:uid="{6C7BAF29-5C02-46AB-A67D-053785BE8E8A}"/>
    <dataValidation type="list" allowBlank="1" showInputMessage="1" showErrorMessage="1" sqref="C22:C23" xr:uid="{E9519E95-9B03-4DD4-9EDE-941FFDBCDD0D}">
      <formula1>IP3ElectivesR</formula1>
    </dataValidation>
    <dataValidation type="list" allowBlank="1" showInputMessage="1" showErrorMessage="1" promptTitle="Evaluator" prompt="Type Evealuator's Name" sqref="I16" xr:uid="{81440DF2-09AF-40BA-897A-959F3B36DC10}">
      <formula1>Level1</formula1>
    </dataValidation>
  </dataValidations>
  <hyperlinks>
    <hyperlink ref="A9:A10" location="EC!A1" display="Effective Coaching" xr:uid="{2746423A-4710-42AD-BD5C-AC58C812C98B}"/>
    <hyperlink ref="A15:A16" location="LD!A1" display="Leadership Development" xr:uid="{D122A498-2D77-4BB4-9A95-9D578AD88622}"/>
    <hyperlink ref="A11:A12" location="EH!A1" display="Engage With Humour" xr:uid="{C7D54580-36CB-4183-B1D3-9FE67A611039}"/>
    <hyperlink ref="A13:A14" location="IP!A1" display="Innovative Planning" xr:uid="{DD788025-C735-4FBD-8AE2-8FFEB080F5F8}"/>
    <hyperlink ref="A17:A18" location="MS!A1" display="Motivational Strategies" xr:uid="{F142F4D3-1CDD-4741-BB7D-168488566BE9}"/>
    <hyperlink ref="A19:A20" location="PI!A1" display="Persuasive Influence" xr:uid="{F2FD1342-465E-437D-8EBE-ED67196CFFF6}"/>
    <hyperlink ref="A21:A22" location="PM!A1" display="Presentation Mastery" xr:uid="{1A4C5DA7-7396-46EA-BC81-8F95A0BD603E}"/>
    <hyperlink ref="A23:A24" location="SR!A1" display="Strategic Relationships" xr:uid="{862F6E77-6C6D-4E5F-9FC6-E7CC2D66C579}"/>
    <hyperlink ref="A25:A26" location="TC!A1" display="Team Collaboration" xr:uid="{565A43D5-6B6F-45EA-80E4-B95E9ACF9382}"/>
    <hyperlink ref="A27:A28" location="VC!A1" display="Visionary Communication" xr:uid="{0FA17292-AEF2-46D9-BBB9-2594D2766FCE}"/>
    <hyperlink ref="A7:A8" location="DL!A1" display="Dynamic Leadership" xr:uid="{E8C7879B-D8FE-4097-A1CC-2C3C3F549D22}"/>
    <hyperlink ref="A5:A6" location="Cover!A1" display="Cover" xr:uid="{855E94A8-B096-4888-842B-88B040659D47}"/>
  </hyperlinks>
  <pageMargins left="0.70866141732283472" right="0.70866141732283472" top="0.74803149606299213" bottom="0.74803149606299213" header="0.31496062992125984" footer="0.31496062992125984"/>
  <pageSetup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866B2-3D21-4EA2-A9DA-CE6F36A3C2E2}">
  <sheetPr>
    <pageSetUpPr fitToPage="1"/>
  </sheetPr>
  <dimension ref="A1:I36"/>
  <sheetViews>
    <sheetView zoomScaleNormal="100" workbookViewId="0">
      <selection activeCell="E16" sqref="E16"/>
    </sheetView>
  </sheetViews>
  <sheetFormatPr defaultRowHeight="15" x14ac:dyDescent="0.25"/>
  <cols>
    <col min="1" max="1" width="15.85546875" style="2" customWidth="1"/>
    <col min="2" max="2" width="4.85546875" customWidth="1"/>
    <col min="3" max="3" width="37.7109375" customWidth="1"/>
    <col min="4" max="6" width="7.7109375" style="1" customWidth="1"/>
    <col min="7" max="7" width="55.7109375" customWidth="1"/>
    <col min="8" max="9" width="18.7109375" customWidth="1"/>
  </cols>
  <sheetData>
    <row r="1" spans="1:9" ht="21.75" customHeight="1" x14ac:dyDescent="0.35">
      <c r="A1" s="113" t="s">
        <v>6</v>
      </c>
      <c r="B1" s="113"/>
      <c r="C1" s="113"/>
      <c r="D1" s="108" t="s">
        <v>59</v>
      </c>
      <c r="E1" s="108"/>
      <c r="F1" s="108"/>
      <c r="G1" s="6" t="s">
        <v>72</v>
      </c>
      <c r="H1" s="6" t="s">
        <v>73</v>
      </c>
      <c r="I1" s="6" t="s">
        <v>18</v>
      </c>
    </row>
    <row r="2" spans="1:9" ht="15" customHeight="1" x14ac:dyDescent="0.35">
      <c r="A2" s="8"/>
      <c r="B2" s="8"/>
      <c r="C2" s="8"/>
      <c r="G2" s="6"/>
      <c r="H2" s="6"/>
      <c r="I2" s="6"/>
    </row>
    <row r="3" spans="1:9" ht="15" customHeight="1" x14ac:dyDescent="0.25">
      <c r="A3" s="3" t="str">
        <f>Cover!G4</f>
        <v>-</v>
      </c>
      <c r="B3" s="110" t="str">
        <f>Cover!F4</f>
        <v>-</v>
      </c>
      <c r="C3" s="110"/>
      <c r="G3" s="6"/>
      <c r="H3" s="6"/>
      <c r="I3" s="6"/>
    </row>
    <row r="4" spans="1:9" ht="15" customHeight="1" x14ac:dyDescent="0.25">
      <c r="A4" s="3"/>
    </row>
    <row r="5" spans="1:9" ht="15.75" x14ac:dyDescent="0.25">
      <c r="A5" s="112" t="s">
        <v>103</v>
      </c>
      <c r="B5" s="107" t="s">
        <v>54</v>
      </c>
      <c r="C5" s="108"/>
      <c r="D5" s="1" t="s">
        <v>19</v>
      </c>
      <c r="E5" s="1" t="s">
        <v>20</v>
      </c>
      <c r="F5" s="1" t="s">
        <v>21</v>
      </c>
    </row>
    <row r="6" spans="1:9" x14ac:dyDescent="0.25">
      <c r="A6" s="112"/>
      <c r="C6" t="s">
        <v>13</v>
      </c>
      <c r="D6" s="1" t="s">
        <v>22</v>
      </c>
      <c r="E6" s="1" t="s">
        <v>22</v>
      </c>
      <c r="F6" s="1" t="s">
        <v>22</v>
      </c>
    </row>
    <row r="7" spans="1:9" ht="15" customHeight="1" x14ac:dyDescent="0.25">
      <c r="A7" s="106" t="s">
        <v>4</v>
      </c>
      <c r="C7" t="s">
        <v>12</v>
      </c>
      <c r="D7" s="1" t="s">
        <v>22</v>
      </c>
      <c r="E7" s="1" t="s">
        <v>22</v>
      </c>
      <c r="F7" s="1" t="s">
        <v>22</v>
      </c>
      <c r="G7" s="7"/>
      <c r="H7" s="7"/>
      <c r="I7" s="7"/>
    </row>
    <row r="8" spans="1:9" ht="15" customHeight="1" x14ac:dyDescent="0.25">
      <c r="A8" s="106"/>
      <c r="C8" t="s">
        <v>74</v>
      </c>
      <c r="D8" s="1" t="s">
        <v>22</v>
      </c>
      <c r="E8" s="1" t="s">
        <v>22</v>
      </c>
      <c r="F8" s="1" t="s">
        <v>22</v>
      </c>
    </row>
    <row r="9" spans="1:9" ht="15" customHeight="1" x14ac:dyDescent="0.25">
      <c r="A9" s="106" t="s">
        <v>5</v>
      </c>
      <c r="C9" t="s">
        <v>14</v>
      </c>
      <c r="D9"/>
      <c r="E9"/>
      <c r="F9"/>
      <c r="G9" s="7"/>
      <c r="H9" s="7"/>
      <c r="I9" s="7"/>
    </row>
    <row r="10" spans="1:9" ht="15" customHeight="1" x14ac:dyDescent="0.25">
      <c r="A10" s="106"/>
      <c r="C10" s="5" t="s">
        <v>15</v>
      </c>
      <c r="D10" s="1" t="s">
        <v>22</v>
      </c>
      <c r="E10" s="1" t="s">
        <v>22</v>
      </c>
      <c r="F10" s="1" t="s">
        <v>22</v>
      </c>
    </row>
    <row r="11" spans="1:9" ht="15" customHeight="1" x14ac:dyDescent="0.25">
      <c r="A11" s="106" t="s">
        <v>2</v>
      </c>
      <c r="C11" s="5" t="s">
        <v>16</v>
      </c>
      <c r="D11" s="1" t="s">
        <v>22</v>
      </c>
      <c r="E11" s="1" t="s">
        <v>22</v>
      </c>
      <c r="F11" s="1" t="s">
        <v>22</v>
      </c>
      <c r="G11" s="7"/>
      <c r="H11" s="7"/>
      <c r="I11" s="7"/>
    </row>
    <row r="12" spans="1:9" ht="15" customHeight="1" x14ac:dyDescent="0.25">
      <c r="A12" s="106"/>
      <c r="C12" s="5" t="s">
        <v>17</v>
      </c>
      <c r="D12" s="1" t="s">
        <v>22</v>
      </c>
      <c r="E12" s="1" t="s">
        <v>22</v>
      </c>
      <c r="F12" s="1" t="s">
        <v>22</v>
      </c>
    </row>
    <row r="13" spans="1:9" ht="15" customHeight="1" x14ac:dyDescent="0.25">
      <c r="A13" s="106" t="s">
        <v>0</v>
      </c>
    </row>
    <row r="14" spans="1:9" ht="15" customHeight="1" x14ac:dyDescent="0.25">
      <c r="A14" s="106"/>
      <c r="B14" s="109" t="s">
        <v>55</v>
      </c>
      <c r="C14" s="109"/>
      <c r="D14" s="1" t="s">
        <v>19</v>
      </c>
      <c r="E14" s="1" t="s">
        <v>20</v>
      </c>
      <c r="F14" s="1" t="s">
        <v>21</v>
      </c>
      <c r="G14" s="7"/>
      <c r="H14" s="7"/>
      <c r="I14" s="7"/>
    </row>
    <row r="15" spans="1:9" ht="14.25" customHeight="1" x14ac:dyDescent="0.25">
      <c r="A15" s="106" t="s">
        <v>6</v>
      </c>
      <c r="C15" t="s">
        <v>56</v>
      </c>
      <c r="D15" s="1" t="s">
        <v>22</v>
      </c>
      <c r="E15" s="1" t="s">
        <v>22</v>
      </c>
      <c r="F15" s="1" t="s">
        <v>22</v>
      </c>
    </row>
    <row r="16" spans="1:9" ht="15" customHeight="1" x14ac:dyDescent="0.25">
      <c r="A16" s="106"/>
      <c r="C16" t="s">
        <v>57</v>
      </c>
      <c r="D16" s="1" t="s">
        <v>22</v>
      </c>
      <c r="E16" s="1" t="s">
        <v>22</v>
      </c>
      <c r="F16" s="1" t="s">
        <v>22</v>
      </c>
      <c r="G16" s="7"/>
      <c r="H16" s="7"/>
      <c r="I16" s="7"/>
    </row>
    <row r="17" spans="1:9" ht="15" customHeight="1" x14ac:dyDescent="0.25">
      <c r="A17" s="106" t="s">
        <v>3</v>
      </c>
      <c r="C17" t="s">
        <v>58</v>
      </c>
      <c r="D17" s="1" t="s">
        <v>22</v>
      </c>
      <c r="E17" s="1" t="s">
        <v>22</v>
      </c>
      <c r="F17" s="1" t="s">
        <v>22</v>
      </c>
    </row>
    <row r="18" spans="1:9" x14ac:dyDescent="0.25">
      <c r="A18" s="106"/>
      <c r="G18" s="7"/>
      <c r="H18" s="7"/>
      <c r="I18" s="7"/>
    </row>
    <row r="19" spans="1:9" ht="15.75" customHeight="1" x14ac:dyDescent="0.25">
      <c r="A19" s="106" t="s">
        <v>7</v>
      </c>
      <c r="B19" s="109" t="s">
        <v>60</v>
      </c>
      <c r="C19" s="109"/>
      <c r="D19" s="1" t="s">
        <v>19</v>
      </c>
      <c r="E19" s="1" t="s">
        <v>20</v>
      </c>
      <c r="F19" s="1" t="s">
        <v>21</v>
      </c>
    </row>
    <row r="20" spans="1:9" x14ac:dyDescent="0.25">
      <c r="A20" s="106"/>
      <c r="C20" t="s">
        <v>117</v>
      </c>
      <c r="D20" s="1" t="s">
        <v>22</v>
      </c>
      <c r="E20" s="1" t="s">
        <v>22</v>
      </c>
      <c r="F20" s="1" t="s">
        <v>22</v>
      </c>
    </row>
    <row r="21" spans="1:9" ht="15" customHeight="1" x14ac:dyDescent="0.25">
      <c r="A21" s="106" t="s">
        <v>1</v>
      </c>
      <c r="C21" s="4" t="s">
        <v>24</v>
      </c>
      <c r="D21"/>
      <c r="E21"/>
      <c r="F21"/>
      <c r="G21" s="7"/>
      <c r="H21" s="7"/>
      <c r="I21" s="7"/>
    </row>
    <row r="22" spans="1:9" x14ac:dyDescent="0.25">
      <c r="A22" s="106"/>
      <c r="C22" s="21" t="s">
        <v>62</v>
      </c>
      <c r="D22" s="1" t="s">
        <v>22</v>
      </c>
      <c r="E22" s="1" t="s">
        <v>22</v>
      </c>
      <c r="F22" s="1" t="s">
        <v>22</v>
      </c>
      <c r="G22" s="1"/>
    </row>
    <row r="23" spans="1:9" ht="15" customHeight="1" x14ac:dyDescent="0.25">
      <c r="A23" s="106" t="s">
        <v>8</v>
      </c>
      <c r="C23" s="21" t="s">
        <v>63</v>
      </c>
      <c r="D23" s="1" t="s">
        <v>22</v>
      </c>
      <c r="E23" s="1" t="s">
        <v>22</v>
      </c>
      <c r="F23" s="1" t="s">
        <v>22</v>
      </c>
      <c r="G23" s="7"/>
      <c r="H23" s="7"/>
      <c r="I23" s="7"/>
    </row>
    <row r="24" spans="1:9" x14ac:dyDescent="0.25">
      <c r="A24" s="106"/>
    </row>
    <row r="25" spans="1:9" ht="15.75" customHeight="1" x14ac:dyDescent="0.25">
      <c r="A25" s="106" t="s">
        <v>9</v>
      </c>
      <c r="B25" s="111" t="s">
        <v>67</v>
      </c>
      <c r="C25" s="111"/>
      <c r="D25" s="1" t="s">
        <v>19</v>
      </c>
      <c r="E25" s="1" t="s">
        <v>20</v>
      </c>
      <c r="F25" s="1" t="s">
        <v>21</v>
      </c>
    </row>
    <row r="26" spans="1:9" x14ac:dyDescent="0.25">
      <c r="A26" s="106"/>
      <c r="C26" t="s">
        <v>123</v>
      </c>
      <c r="D26" s="1" t="s">
        <v>22</v>
      </c>
      <c r="E26" s="1" t="s">
        <v>22</v>
      </c>
      <c r="F26" s="1" t="s">
        <v>22</v>
      </c>
      <c r="G26" s="7"/>
      <c r="H26" s="7"/>
      <c r="I26" s="7"/>
    </row>
    <row r="27" spans="1:9" ht="15" customHeight="1" x14ac:dyDescent="0.25">
      <c r="A27" s="106" t="s">
        <v>10</v>
      </c>
      <c r="C27" s="4" t="s">
        <v>65</v>
      </c>
    </row>
    <row r="28" spans="1:9" x14ac:dyDescent="0.25">
      <c r="A28" s="106"/>
      <c r="C28" s="21" t="s">
        <v>66</v>
      </c>
      <c r="D28" s="1" t="s">
        <v>22</v>
      </c>
      <c r="E28" s="1" t="s">
        <v>22</v>
      </c>
      <c r="F28" s="1" t="s">
        <v>22</v>
      </c>
      <c r="G28" s="1"/>
      <c r="H28" s="7"/>
      <c r="I28" s="7"/>
    </row>
    <row r="30" spans="1:9" ht="15.75" x14ac:dyDescent="0.25">
      <c r="B30" s="104" t="s">
        <v>68</v>
      </c>
      <c r="C30" s="104"/>
      <c r="D30" s="1" t="s">
        <v>19</v>
      </c>
      <c r="E30" s="1" t="s">
        <v>20</v>
      </c>
      <c r="F30" s="1" t="s">
        <v>21</v>
      </c>
    </row>
    <row r="31" spans="1:9" x14ac:dyDescent="0.25">
      <c r="C31" t="s">
        <v>124</v>
      </c>
      <c r="D31" s="1" t="s">
        <v>22</v>
      </c>
      <c r="E31" s="1" t="s">
        <v>22</v>
      </c>
      <c r="F31" s="1" t="s">
        <v>22</v>
      </c>
      <c r="G31" s="7"/>
      <c r="H31" s="7"/>
      <c r="I31" s="7"/>
    </row>
    <row r="32" spans="1:9" x14ac:dyDescent="0.25">
      <c r="C32" s="4" t="s">
        <v>65</v>
      </c>
    </row>
    <row r="33" spans="2:9" x14ac:dyDescent="0.25">
      <c r="C33" s="21" t="s">
        <v>66</v>
      </c>
      <c r="D33" s="1" t="s">
        <v>22</v>
      </c>
      <c r="E33" s="1" t="s">
        <v>22</v>
      </c>
      <c r="F33" s="1" t="s">
        <v>22</v>
      </c>
      <c r="G33" s="7"/>
      <c r="H33" s="7"/>
      <c r="I33" s="7"/>
    </row>
    <row r="35" spans="2:9" x14ac:dyDescent="0.25">
      <c r="B35" s="105" t="s">
        <v>70</v>
      </c>
      <c r="C35" s="105"/>
      <c r="D35" s="1" t="s">
        <v>19</v>
      </c>
      <c r="E35" s="1" t="s">
        <v>20</v>
      </c>
      <c r="F35" s="1" t="s">
        <v>21</v>
      </c>
    </row>
    <row r="36" spans="2:9" x14ac:dyDescent="0.25">
      <c r="C36" t="s">
        <v>53</v>
      </c>
      <c r="D36" s="1" t="s">
        <v>22</v>
      </c>
      <c r="E36" s="1" t="s">
        <v>22</v>
      </c>
      <c r="F36" s="1" t="s">
        <v>22</v>
      </c>
      <c r="G36" s="7"/>
      <c r="H36" s="7"/>
      <c r="I36" s="7"/>
    </row>
  </sheetData>
  <mergeCells count="21">
    <mergeCell ref="B35:C35"/>
    <mergeCell ref="A1:C1"/>
    <mergeCell ref="A21:A22"/>
    <mergeCell ref="A23:A24"/>
    <mergeCell ref="A25:A26"/>
    <mergeCell ref="B25:C25"/>
    <mergeCell ref="A27:A28"/>
    <mergeCell ref="B30:C30"/>
    <mergeCell ref="A13:A14"/>
    <mergeCell ref="B14:C14"/>
    <mergeCell ref="A15:A16"/>
    <mergeCell ref="A17:A18"/>
    <mergeCell ref="A19:A20"/>
    <mergeCell ref="B19:C19"/>
    <mergeCell ref="A11:A12"/>
    <mergeCell ref="B3:C3"/>
    <mergeCell ref="D1:F1"/>
    <mergeCell ref="A5:A6"/>
    <mergeCell ref="B5:C5"/>
    <mergeCell ref="A7:A8"/>
    <mergeCell ref="A9:A10"/>
  </mergeCells>
  <dataValidations count="9">
    <dataValidation type="list" allowBlank="1" showInputMessage="1" showErrorMessage="1" sqref="D36 D15:D17 D20 D22:D23 D26 D28 D31 D33 D6:D8 D10:D12" xr:uid="{6555446E-DFA9-4345-AA97-E761AD681F3E}">
      <formula1>Day</formula1>
    </dataValidation>
    <dataValidation type="list" allowBlank="1" showInputMessage="1" showErrorMessage="1" sqref="E36 E15:E17 E20 E22:E23 E26 E28 E31 E33 E6:E8 E10:E12" xr:uid="{FF9FEF1D-46E7-4280-88FE-1D118228E104}">
      <formula1>Month</formula1>
    </dataValidation>
    <dataValidation type="list" allowBlank="1" showInputMessage="1" showErrorMessage="1" sqref="F36 F15:F17 F20 F22:F23 F26 F28 F31 F33 F6:F8 F10:F12" xr:uid="{F687EDC9-7818-4449-B961-BF90382A432E}">
      <formula1>Year</formula1>
    </dataValidation>
    <dataValidation type="list" allowBlank="1" showInputMessage="1" showErrorMessage="1" sqref="C28" xr:uid="{7ABB75DD-FC3F-4024-AC0C-C03D41908EA7}">
      <formula1>LD4ElectivesR</formula1>
    </dataValidation>
    <dataValidation type="list" allowBlank="1" showInputMessage="1" showErrorMessage="1" sqref="C33" xr:uid="{FEF2643B-4A4E-45CA-B063-D322FE88869D}">
      <formula1>LD5ElectivesR</formula1>
    </dataValidation>
    <dataValidation allowBlank="1" showInputMessage="1" showErrorMessage="1" promptTitle="Club" prompt="Club name or number or where presented" sqref="H6:H8 H10:H12 H15:H17 H20 H22:H23 H26 H28 H31 H36 H33" xr:uid="{6C8CDD4F-33E1-44EA-BF26-855B06D2FF47}"/>
    <dataValidation allowBlank="1" showInputMessage="1" showErrorMessage="1" promptTitle="Evaluator" prompt="Type Evealuator's Name" sqref="I6:I8 I10:I12 I15:I17 I20 I22:I23 I26 I28 I31 I36 I33" xr:uid="{4047E55A-9A7A-4D15-BE07-A845117BFC9B}"/>
    <dataValidation allowBlank="1" showInputMessage="1" showErrorMessage="1" promptTitle="Speech Title" prompt="Type Title" sqref="G6:G8 G10:G12 G15:G17 G20 G22:G23 G26 G31 G36 G33" xr:uid="{48E65278-94F1-45B4-877A-667AB72056B1}"/>
    <dataValidation type="list" allowBlank="1" showInputMessage="1" showErrorMessage="1" sqref="C23 C22" xr:uid="{0AF1D12F-A01A-4F3D-ADCE-388D6CBFA5D6}">
      <formula1>LD3ElectivesR</formula1>
    </dataValidation>
  </dataValidations>
  <hyperlinks>
    <hyperlink ref="A9:A10" location="EC!A1" display="Effective Coaching" xr:uid="{42A92837-860E-4FCA-9E57-4E0D0015A96D}"/>
    <hyperlink ref="A15:A16" location="LD!A1" display="Leadership Development" xr:uid="{B30C2B6D-38EE-46D4-82D9-C62A9016AF06}"/>
    <hyperlink ref="A11:A12" location="EH!A1" display="Engage With Humour" xr:uid="{30A1F358-9B8F-4DF8-A188-500AB099300D}"/>
    <hyperlink ref="A13:A14" location="IP!A1" display="Innovative Planning" xr:uid="{26BB7CDF-C6DB-49E6-B194-96283CE6D4A4}"/>
    <hyperlink ref="A17:A18" location="MS!A1" display="Motivational Strategies" xr:uid="{7BAC73C8-9CE5-4380-A5BB-E3DE6ABC9C2A}"/>
    <hyperlink ref="A19:A20" location="PI!A1" display="Persuasive Influence" xr:uid="{FED3F4A1-29A4-4F45-8033-80CB6BE751AD}"/>
    <hyperlink ref="A21:A22" location="PM!A1" display="Presentation Mastery" xr:uid="{5F7D5572-6513-48BC-BA01-EAC1A6BF1AB0}"/>
    <hyperlink ref="A23:A24" location="SR!A1" display="Strategic Relationships" xr:uid="{CAB4F699-3ADA-46FA-B985-560025F0C890}"/>
    <hyperlink ref="A25:A26" location="TC!A1" display="Team Collaboration" xr:uid="{725BA971-98D5-4210-A3DD-D8B3509F348A}"/>
    <hyperlink ref="A27:A28" location="VC!A1" display="Visionary Communication" xr:uid="{086643DE-C8B7-4EF7-8AAA-730EDC7FA3A5}"/>
    <hyperlink ref="A7:A8" location="DL!A1" display="Dynamic Leadership" xr:uid="{B27557BA-DC87-4A9D-B44D-21E37B13E71D}"/>
    <hyperlink ref="A5:A6" location="Cover!A1" display="Cover" xr:uid="{B5A56B2B-5A8F-46BF-84CA-FF0CFC996D2B}"/>
  </hyperlink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5388B-A010-424A-BFE4-2AF398338692}">
  <dimension ref="A1:I36"/>
  <sheetViews>
    <sheetView workbookViewId="0">
      <selection activeCell="C2" sqref="C1:C1048576"/>
    </sheetView>
  </sheetViews>
  <sheetFormatPr defaultRowHeight="15" x14ac:dyDescent="0.25"/>
  <cols>
    <col min="1" max="1" width="15.85546875" style="2" customWidth="1"/>
    <col min="2" max="2" width="4.85546875" customWidth="1"/>
    <col min="3" max="3" width="37.7109375" customWidth="1"/>
    <col min="4" max="6" width="7.7109375" style="1" customWidth="1"/>
    <col min="7" max="7" width="55.7109375" style="6" customWidth="1"/>
    <col min="8" max="8" width="18.7109375" style="1" customWidth="1"/>
    <col min="9" max="9" width="18.7109375" style="6" customWidth="1"/>
  </cols>
  <sheetData>
    <row r="1" spans="1:9" ht="21.75" customHeight="1" x14ac:dyDescent="0.35">
      <c r="A1" s="113" t="s">
        <v>3</v>
      </c>
      <c r="B1" s="113"/>
      <c r="C1" s="113"/>
      <c r="D1" s="108" t="s">
        <v>59</v>
      </c>
      <c r="E1" s="108"/>
      <c r="F1" s="108"/>
      <c r="G1" s="6" t="s">
        <v>72</v>
      </c>
      <c r="H1" s="6" t="s">
        <v>73</v>
      </c>
      <c r="I1" s="6" t="s">
        <v>18</v>
      </c>
    </row>
    <row r="2" spans="1:9" ht="15" customHeight="1" x14ac:dyDescent="0.35">
      <c r="A2" s="8"/>
      <c r="B2" s="8"/>
      <c r="C2" s="8"/>
      <c r="H2" s="6"/>
    </row>
    <row r="3" spans="1:9" ht="15" customHeight="1" x14ac:dyDescent="0.25">
      <c r="A3" s="3" t="str">
        <f>Cover!G4</f>
        <v>-</v>
      </c>
      <c r="B3" s="110" t="str">
        <f>Cover!F4</f>
        <v>-</v>
      </c>
      <c r="C3" s="110"/>
      <c r="H3" s="6"/>
    </row>
    <row r="4" spans="1:9" ht="15" customHeight="1" x14ac:dyDescent="0.25">
      <c r="A4" s="3"/>
    </row>
    <row r="5" spans="1:9" ht="15.75" x14ac:dyDescent="0.25">
      <c r="A5" s="112" t="s">
        <v>103</v>
      </c>
      <c r="B5" s="107" t="s">
        <v>54</v>
      </c>
      <c r="C5" s="108"/>
      <c r="D5" s="1" t="s">
        <v>19</v>
      </c>
      <c r="E5" s="1" t="s">
        <v>20</v>
      </c>
      <c r="F5" s="1" t="s">
        <v>21</v>
      </c>
    </row>
    <row r="6" spans="1:9" x14ac:dyDescent="0.25">
      <c r="A6" s="112"/>
      <c r="C6" t="s">
        <v>13</v>
      </c>
      <c r="D6" s="1" t="s">
        <v>22</v>
      </c>
      <c r="E6" s="1" t="s">
        <v>22</v>
      </c>
      <c r="F6" s="1" t="s">
        <v>22</v>
      </c>
      <c r="G6"/>
      <c r="H6"/>
      <c r="I6"/>
    </row>
    <row r="7" spans="1:9" ht="15" customHeight="1" x14ac:dyDescent="0.25">
      <c r="A7" s="106" t="s">
        <v>4</v>
      </c>
      <c r="C7" t="s">
        <v>12</v>
      </c>
      <c r="D7" s="1" t="s">
        <v>22</v>
      </c>
      <c r="E7" s="1" t="s">
        <v>22</v>
      </c>
      <c r="F7" s="1" t="s">
        <v>22</v>
      </c>
      <c r="G7" s="7"/>
      <c r="H7" s="7"/>
      <c r="I7" s="7"/>
    </row>
    <row r="8" spans="1:9" ht="15" customHeight="1" x14ac:dyDescent="0.25">
      <c r="A8" s="106"/>
      <c r="C8" t="s">
        <v>74</v>
      </c>
      <c r="D8" s="1" t="s">
        <v>22</v>
      </c>
      <c r="E8" s="1" t="s">
        <v>22</v>
      </c>
      <c r="F8" s="1" t="s">
        <v>22</v>
      </c>
      <c r="G8"/>
      <c r="H8"/>
      <c r="I8"/>
    </row>
    <row r="9" spans="1:9" ht="15" customHeight="1" x14ac:dyDescent="0.25">
      <c r="A9" s="106" t="s">
        <v>5</v>
      </c>
      <c r="C9" t="s">
        <v>14</v>
      </c>
      <c r="D9"/>
      <c r="E9"/>
      <c r="F9"/>
      <c r="G9" s="7"/>
      <c r="H9" s="7"/>
      <c r="I9" s="7"/>
    </row>
    <row r="10" spans="1:9" ht="15" customHeight="1" x14ac:dyDescent="0.25">
      <c r="A10" s="106"/>
      <c r="C10" s="5" t="s">
        <v>15</v>
      </c>
      <c r="D10" s="1" t="s">
        <v>22</v>
      </c>
      <c r="E10" s="1" t="s">
        <v>22</v>
      </c>
      <c r="F10" s="1" t="s">
        <v>22</v>
      </c>
      <c r="G10"/>
      <c r="H10"/>
      <c r="I10"/>
    </row>
    <row r="11" spans="1:9" ht="15" customHeight="1" x14ac:dyDescent="0.25">
      <c r="A11" s="106" t="s">
        <v>2</v>
      </c>
      <c r="C11" s="5" t="s">
        <v>16</v>
      </c>
      <c r="D11" s="1" t="s">
        <v>22</v>
      </c>
      <c r="E11" s="1" t="s">
        <v>22</v>
      </c>
      <c r="F11" s="1" t="s">
        <v>22</v>
      </c>
      <c r="G11" s="7"/>
      <c r="H11" s="7"/>
      <c r="I11" s="7"/>
    </row>
    <row r="12" spans="1:9" ht="15" customHeight="1" x14ac:dyDescent="0.25">
      <c r="A12" s="106"/>
      <c r="C12" s="5" t="s">
        <v>17</v>
      </c>
      <c r="D12" s="1" t="s">
        <v>22</v>
      </c>
      <c r="E12" s="1" t="s">
        <v>22</v>
      </c>
      <c r="F12" s="1" t="s">
        <v>22</v>
      </c>
      <c r="G12"/>
      <c r="H12"/>
      <c r="I12"/>
    </row>
    <row r="13" spans="1:9" ht="15" customHeight="1" x14ac:dyDescent="0.25">
      <c r="A13" s="106" t="s">
        <v>0</v>
      </c>
      <c r="G13"/>
      <c r="H13"/>
      <c r="I13"/>
    </row>
    <row r="14" spans="1:9" ht="15" customHeight="1" x14ac:dyDescent="0.25">
      <c r="A14" s="106"/>
      <c r="B14" s="109" t="s">
        <v>55</v>
      </c>
      <c r="C14" s="109"/>
      <c r="D14" s="1" t="s">
        <v>19</v>
      </c>
      <c r="E14" s="1" t="s">
        <v>20</v>
      </c>
      <c r="F14" s="1" t="s">
        <v>21</v>
      </c>
      <c r="G14" s="7"/>
      <c r="H14" s="7"/>
      <c r="I14" s="7"/>
    </row>
    <row r="15" spans="1:9" ht="14.25" customHeight="1" x14ac:dyDescent="0.25">
      <c r="A15" s="106" t="s">
        <v>6</v>
      </c>
      <c r="C15" t="s">
        <v>27</v>
      </c>
      <c r="D15" s="1" t="s">
        <v>22</v>
      </c>
      <c r="E15" s="1" t="s">
        <v>22</v>
      </c>
      <c r="F15" s="1" t="s">
        <v>22</v>
      </c>
      <c r="G15"/>
      <c r="H15"/>
      <c r="I15"/>
    </row>
    <row r="16" spans="1:9" ht="15" customHeight="1" x14ac:dyDescent="0.25">
      <c r="A16" s="106"/>
      <c r="C16" t="s">
        <v>57</v>
      </c>
      <c r="D16" s="1" t="s">
        <v>22</v>
      </c>
      <c r="E16" s="1" t="s">
        <v>22</v>
      </c>
      <c r="F16" s="1" t="s">
        <v>22</v>
      </c>
      <c r="G16" s="7"/>
      <c r="H16" s="7"/>
      <c r="I16" s="7"/>
    </row>
    <row r="17" spans="1:9" ht="15" customHeight="1" x14ac:dyDescent="0.25">
      <c r="A17" s="106" t="s">
        <v>3</v>
      </c>
      <c r="C17" t="s">
        <v>58</v>
      </c>
      <c r="D17" s="1" t="s">
        <v>22</v>
      </c>
      <c r="E17" s="1" t="s">
        <v>22</v>
      </c>
      <c r="F17" s="1" t="s">
        <v>22</v>
      </c>
      <c r="G17"/>
      <c r="H17"/>
      <c r="I17"/>
    </row>
    <row r="18" spans="1:9" x14ac:dyDescent="0.25">
      <c r="A18" s="106"/>
      <c r="G18" s="7"/>
      <c r="H18" s="7"/>
      <c r="I18" s="7"/>
    </row>
    <row r="19" spans="1:9" ht="15.75" customHeight="1" x14ac:dyDescent="0.25">
      <c r="A19" s="106" t="s">
        <v>7</v>
      </c>
      <c r="B19" s="109" t="s">
        <v>60</v>
      </c>
      <c r="C19" s="109"/>
      <c r="D19" s="1" t="s">
        <v>19</v>
      </c>
      <c r="E19" s="1" t="s">
        <v>20</v>
      </c>
      <c r="F19" s="1" t="s">
        <v>21</v>
      </c>
      <c r="G19"/>
      <c r="H19"/>
      <c r="I19"/>
    </row>
    <row r="20" spans="1:9" x14ac:dyDescent="0.25">
      <c r="A20" s="106"/>
      <c r="C20" t="s">
        <v>85</v>
      </c>
      <c r="D20" s="1" t="s">
        <v>22</v>
      </c>
      <c r="E20" s="1" t="s">
        <v>22</v>
      </c>
      <c r="F20" s="1" t="s">
        <v>22</v>
      </c>
      <c r="G20"/>
      <c r="H20"/>
      <c r="I20"/>
    </row>
    <row r="21" spans="1:9" ht="15" customHeight="1" x14ac:dyDescent="0.25">
      <c r="A21" s="106" t="s">
        <v>1</v>
      </c>
      <c r="C21" s="4" t="s">
        <v>24</v>
      </c>
      <c r="D21"/>
      <c r="E21"/>
      <c r="F21"/>
      <c r="G21" s="7"/>
      <c r="H21" s="7"/>
      <c r="I21" s="7"/>
    </row>
    <row r="22" spans="1:9" x14ac:dyDescent="0.25">
      <c r="A22" s="106"/>
      <c r="C22" s="21" t="s">
        <v>62</v>
      </c>
      <c r="D22" s="1" t="s">
        <v>22</v>
      </c>
      <c r="E22" s="1" t="s">
        <v>22</v>
      </c>
      <c r="F22" s="1" t="s">
        <v>22</v>
      </c>
      <c r="G22" s="1"/>
      <c r="H22"/>
      <c r="I22"/>
    </row>
    <row r="23" spans="1:9" ht="15" customHeight="1" x14ac:dyDescent="0.25">
      <c r="A23" s="106" t="s">
        <v>8</v>
      </c>
      <c r="C23" s="21" t="s">
        <v>63</v>
      </c>
      <c r="D23" s="1" t="s">
        <v>22</v>
      </c>
      <c r="E23" s="1" t="s">
        <v>22</v>
      </c>
      <c r="F23" s="1" t="s">
        <v>22</v>
      </c>
      <c r="G23" s="7"/>
      <c r="H23" s="7"/>
      <c r="I23" s="7"/>
    </row>
    <row r="24" spans="1:9" x14ac:dyDescent="0.25">
      <c r="A24" s="106"/>
      <c r="G24"/>
      <c r="H24"/>
      <c r="I24"/>
    </row>
    <row r="25" spans="1:9" ht="15.75" customHeight="1" x14ac:dyDescent="0.25">
      <c r="A25" s="106" t="s">
        <v>9</v>
      </c>
      <c r="B25" s="111" t="s">
        <v>67</v>
      </c>
      <c r="C25" s="111"/>
      <c r="D25" s="1" t="s">
        <v>19</v>
      </c>
      <c r="E25" s="1" t="s">
        <v>20</v>
      </c>
      <c r="F25" s="1" t="s">
        <v>21</v>
      </c>
      <c r="G25"/>
      <c r="H25"/>
      <c r="I25"/>
    </row>
    <row r="26" spans="1:9" x14ac:dyDescent="0.25">
      <c r="A26" s="106"/>
      <c r="C26" t="s">
        <v>86</v>
      </c>
      <c r="D26" s="1" t="s">
        <v>22</v>
      </c>
      <c r="E26" s="1" t="s">
        <v>22</v>
      </c>
      <c r="F26" s="1" t="s">
        <v>22</v>
      </c>
      <c r="G26" s="7"/>
      <c r="H26" s="7"/>
      <c r="I26" s="7"/>
    </row>
    <row r="27" spans="1:9" ht="15" customHeight="1" x14ac:dyDescent="0.25">
      <c r="A27" s="106" t="s">
        <v>10</v>
      </c>
      <c r="C27" s="4" t="s">
        <v>65</v>
      </c>
      <c r="G27"/>
      <c r="H27"/>
      <c r="I27"/>
    </row>
    <row r="28" spans="1:9" x14ac:dyDescent="0.25">
      <c r="A28" s="106"/>
      <c r="C28" s="21" t="s">
        <v>66</v>
      </c>
      <c r="D28" s="1" t="s">
        <v>22</v>
      </c>
      <c r="E28" s="1" t="s">
        <v>22</v>
      </c>
      <c r="F28" s="1" t="s">
        <v>22</v>
      </c>
      <c r="G28" s="7"/>
      <c r="H28" s="7"/>
      <c r="I28" s="7"/>
    </row>
    <row r="29" spans="1:9" x14ac:dyDescent="0.25">
      <c r="G29"/>
      <c r="H29"/>
      <c r="I29"/>
    </row>
    <row r="30" spans="1:9" ht="15.75" x14ac:dyDescent="0.25">
      <c r="B30" s="104" t="s">
        <v>68</v>
      </c>
      <c r="C30" s="104"/>
      <c r="D30" s="1" t="s">
        <v>19</v>
      </c>
      <c r="E30" s="1" t="s">
        <v>20</v>
      </c>
      <c r="F30" s="1" t="s">
        <v>21</v>
      </c>
      <c r="G30"/>
      <c r="H30"/>
      <c r="I30"/>
    </row>
    <row r="31" spans="1:9" x14ac:dyDescent="0.25">
      <c r="C31" t="s">
        <v>87</v>
      </c>
      <c r="D31" s="1" t="s">
        <v>22</v>
      </c>
      <c r="E31" s="1" t="s">
        <v>22</v>
      </c>
      <c r="F31" s="1" t="s">
        <v>22</v>
      </c>
      <c r="G31" s="7"/>
      <c r="H31" s="7"/>
      <c r="I31" s="7"/>
    </row>
    <row r="32" spans="1:9" x14ac:dyDescent="0.25">
      <c r="C32" s="4" t="s">
        <v>65</v>
      </c>
      <c r="G32"/>
      <c r="H32"/>
      <c r="I32"/>
    </row>
    <row r="33" spans="2:9" x14ac:dyDescent="0.25">
      <c r="C33" s="21" t="s">
        <v>66</v>
      </c>
      <c r="D33" s="1" t="s">
        <v>22</v>
      </c>
      <c r="E33" s="1" t="s">
        <v>22</v>
      </c>
      <c r="F33" s="1" t="s">
        <v>22</v>
      </c>
      <c r="G33" s="7"/>
      <c r="H33" s="7"/>
      <c r="I33" s="7"/>
    </row>
    <row r="34" spans="2:9" x14ac:dyDescent="0.25">
      <c r="G34"/>
      <c r="H34"/>
      <c r="I34"/>
    </row>
    <row r="35" spans="2:9" x14ac:dyDescent="0.25">
      <c r="B35" s="105" t="s">
        <v>70</v>
      </c>
      <c r="C35" s="105"/>
      <c r="D35" s="1" t="s">
        <v>19</v>
      </c>
      <c r="E35" s="1" t="s">
        <v>20</v>
      </c>
      <c r="F35" s="1" t="s">
        <v>21</v>
      </c>
      <c r="G35"/>
      <c r="H35"/>
      <c r="I35"/>
    </row>
    <row r="36" spans="2:9" x14ac:dyDescent="0.25">
      <c r="C36" t="s">
        <v>53</v>
      </c>
      <c r="D36" s="1" t="s">
        <v>22</v>
      </c>
      <c r="E36" s="1" t="s">
        <v>22</v>
      </c>
      <c r="F36" s="1" t="s">
        <v>22</v>
      </c>
      <c r="G36" s="7"/>
      <c r="H36" s="7"/>
      <c r="I36" s="7"/>
    </row>
  </sheetData>
  <mergeCells count="21">
    <mergeCell ref="B35:C35"/>
    <mergeCell ref="A1:C1"/>
    <mergeCell ref="A21:A22"/>
    <mergeCell ref="A23:A24"/>
    <mergeCell ref="A25:A26"/>
    <mergeCell ref="B25:C25"/>
    <mergeCell ref="A27:A28"/>
    <mergeCell ref="B30:C30"/>
    <mergeCell ref="A13:A14"/>
    <mergeCell ref="B14:C14"/>
    <mergeCell ref="A15:A16"/>
    <mergeCell ref="A17:A18"/>
    <mergeCell ref="A19:A20"/>
    <mergeCell ref="B19:C19"/>
    <mergeCell ref="A11:A12"/>
    <mergeCell ref="B3:C3"/>
    <mergeCell ref="D1:F1"/>
    <mergeCell ref="A5:A6"/>
    <mergeCell ref="B5:C5"/>
    <mergeCell ref="A7:A8"/>
    <mergeCell ref="A9:A10"/>
  </mergeCells>
  <dataValidations count="9">
    <dataValidation type="list" allowBlank="1" showInputMessage="1" showErrorMessage="1" sqref="D36 D15:D17 D20 D6:D8 D26 D28 D31 D33 D10:D12 D22:D23" xr:uid="{EB4BCFD9-2A64-4885-AB68-B92939DDF6C6}">
      <formula1>Day</formula1>
    </dataValidation>
    <dataValidation type="list" allowBlank="1" showInputMessage="1" showErrorMessage="1" sqref="E36 E15:E17 E20 E6:E8 E26 E28 E31 E33 E10:E12 E22:E23" xr:uid="{CFB89CEB-AE18-43FB-98B1-D83DF13F335F}">
      <formula1>Month</formula1>
    </dataValidation>
    <dataValidation type="list" allowBlank="1" showInputMessage="1" showErrorMessage="1" sqref="F36 F15:F17 F20 F6:F8 F26 F28 F31 F33 F10:F12 F22:F23" xr:uid="{E7263DBF-6886-4EE1-AC48-DB2026C67CAB}">
      <formula1>Year</formula1>
    </dataValidation>
    <dataValidation type="list" allowBlank="1" showInputMessage="1" showErrorMessage="1" sqref="C28" xr:uid="{516D245C-35A7-40B5-B977-1A26FE8C9D22}">
      <formula1>MS4ElectivesR</formula1>
    </dataValidation>
    <dataValidation type="list" allowBlank="1" showInputMessage="1" showErrorMessage="1" sqref="C33" xr:uid="{ACACD558-BC37-4890-9D85-003B65CA0B27}">
      <formula1>MS5ElectivesR</formula1>
    </dataValidation>
    <dataValidation allowBlank="1" showInputMessage="1" showErrorMessage="1" promptTitle="Club" prompt="Club name or number or where presented" sqref="H6:H8 H10:H12 H15:H17 H20 H22:H23 H26 H28 H31 H36 H33" xr:uid="{B695DA99-E233-41A9-B319-C0AA0102271E}"/>
    <dataValidation allowBlank="1" showInputMessage="1" showErrorMessage="1" promptTitle="Evaluator" prompt="Type Evealuator's Name" sqref="I6:I8 I10:I12 I15:I17 I20 I22:I23 I26 I28 I31 I36 I33" xr:uid="{D1E98CED-0740-424C-A456-F21D9FF6A973}"/>
    <dataValidation allowBlank="1" showInputMessage="1" showErrorMessage="1" promptTitle="Speech Title" prompt="Type Title" sqref="G6:G8 G10:G12 G15:G17 G20 G22:G23 G26 G28 G31 G36 G33" xr:uid="{84C23B22-1B18-41A2-9C93-280AD3B1F150}"/>
    <dataValidation type="list" allowBlank="1" showInputMessage="1" showErrorMessage="1" sqref="C22:C23" xr:uid="{8A565589-2D56-45F2-BA1E-486389708DEF}">
      <formula1>MS3ElectivesR</formula1>
    </dataValidation>
  </dataValidations>
  <hyperlinks>
    <hyperlink ref="A9:A10" location="EC!A1" display="Effective Coaching" xr:uid="{25CA2E17-BDC0-4857-B909-B1B29BCCFB50}"/>
    <hyperlink ref="A15:A16" location="LD!A1" display="Leadership Development" xr:uid="{8C14E033-360F-45E4-A1C4-8D685943B95A}"/>
    <hyperlink ref="A11:A12" location="EH!A1" display="Engage With Humour" xr:uid="{0F0929BD-78D4-4A5B-80DD-DB01B31ED57C}"/>
    <hyperlink ref="A13:A14" location="IP!A1" display="Innovative Planning" xr:uid="{AA6B7DB9-9C9C-4387-9331-FC8E55FE8ABA}"/>
    <hyperlink ref="A17:A18" location="MS!A1" display="Motivational Strategies" xr:uid="{C58F0A8D-7DE9-4B06-9C58-3788C4C2D98F}"/>
    <hyperlink ref="A19:A20" location="PI!A1" display="Persuasive Influence" xr:uid="{B24FC620-7766-40CD-9F4D-591B150C6840}"/>
    <hyperlink ref="A21:A22" location="PM!A1" display="Presentation Mastery" xr:uid="{E5FFE84F-04FF-4D5F-9AB0-C9ECAA845B93}"/>
    <hyperlink ref="A23:A24" location="SR!A1" display="Strategic Relationships" xr:uid="{67DBB21C-7F90-4FD3-833A-E0D30B502401}"/>
    <hyperlink ref="A25:A26" location="TC!A1" display="Team Collaboration" xr:uid="{8E9072B1-55BD-4C95-9FC7-2B789275A7BE}"/>
    <hyperlink ref="A27:A28" location="VC!A1" display="Visionary Communication" xr:uid="{7398D1D5-09C6-47E1-A109-F45090325491}"/>
    <hyperlink ref="A7:A8" location="DL!A1" display="Dynamic Leadership" xr:uid="{F6A84628-C59D-4049-94F3-F726DA70E4E9}"/>
    <hyperlink ref="A5:A6" location="Cover!A1" display="Cover" xr:uid="{FE4476A4-5859-4C76-B6F4-73203EB40EA6}"/>
  </hyperlinks>
  <pageMargins left="0.7" right="0.7" top="0.75" bottom="0.75" header="0.3" footer="0.3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F4CE2-6715-41AA-8F00-5274585B9577}">
  <dimension ref="A1:I36"/>
  <sheetViews>
    <sheetView workbookViewId="0">
      <selection activeCell="C2" sqref="C1:C1048576"/>
    </sheetView>
  </sheetViews>
  <sheetFormatPr defaultRowHeight="15" x14ac:dyDescent="0.25"/>
  <cols>
    <col min="1" max="1" width="15.85546875" style="2" customWidth="1"/>
    <col min="2" max="2" width="4.85546875" customWidth="1"/>
    <col min="3" max="3" width="37.7109375" customWidth="1"/>
    <col min="4" max="6" width="7.7109375" style="1" customWidth="1"/>
    <col min="7" max="7" width="55.7109375" customWidth="1"/>
    <col min="8" max="9" width="18.7109375" customWidth="1"/>
  </cols>
  <sheetData>
    <row r="1" spans="1:9" ht="21.75" customHeight="1" x14ac:dyDescent="0.35">
      <c r="A1" s="113" t="s">
        <v>7</v>
      </c>
      <c r="B1" s="113"/>
      <c r="C1" s="113"/>
      <c r="D1" s="108" t="s">
        <v>59</v>
      </c>
      <c r="E1" s="108"/>
      <c r="F1" s="108"/>
      <c r="G1" s="6" t="s">
        <v>72</v>
      </c>
      <c r="H1" s="6" t="s">
        <v>73</v>
      </c>
      <c r="I1" s="6" t="s">
        <v>18</v>
      </c>
    </row>
    <row r="2" spans="1:9" ht="15" customHeight="1" x14ac:dyDescent="0.35">
      <c r="A2" s="8"/>
      <c r="B2" s="8"/>
      <c r="C2" s="8"/>
      <c r="G2" s="6"/>
      <c r="H2" s="6"/>
      <c r="I2" s="6"/>
    </row>
    <row r="3" spans="1:9" ht="15" customHeight="1" x14ac:dyDescent="0.25">
      <c r="A3" s="3" t="str">
        <f>Cover!G4</f>
        <v>-</v>
      </c>
      <c r="B3" s="110" t="str">
        <f>Cover!F4</f>
        <v>-</v>
      </c>
      <c r="C3" s="110"/>
      <c r="G3" s="6"/>
      <c r="H3" s="6"/>
      <c r="I3" s="6"/>
    </row>
    <row r="4" spans="1:9" ht="15" customHeight="1" x14ac:dyDescent="0.25">
      <c r="A4" s="3"/>
    </row>
    <row r="5" spans="1:9" ht="15.75" customHeight="1" x14ac:dyDescent="0.25">
      <c r="A5" s="112" t="s">
        <v>103</v>
      </c>
      <c r="B5" s="107" t="s">
        <v>54</v>
      </c>
      <c r="C5" s="108"/>
      <c r="D5" s="1" t="s">
        <v>19</v>
      </c>
      <c r="E5" s="1" t="s">
        <v>20</v>
      </c>
      <c r="F5" s="1" t="s">
        <v>21</v>
      </c>
    </row>
    <row r="6" spans="1:9" ht="15" customHeight="1" x14ac:dyDescent="0.25">
      <c r="A6" s="112"/>
      <c r="C6" t="s">
        <v>13</v>
      </c>
      <c r="D6" s="1" t="s">
        <v>22</v>
      </c>
      <c r="E6" s="1" t="s">
        <v>22</v>
      </c>
      <c r="F6" s="1" t="s">
        <v>22</v>
      </c>
    </row>
    <row r="7" spans="1:9" ht="15" customHeight="1" x14ac:dyDescent="0.25">
      <c r="A7" s="106" t="s">
        <v>4</v>
      </c>
      <c r="C7" t="s">
        <v>12</v>
      </c>
      <c r="D7" s="1" t="s">
        <v>22</v>
      </c>
      <c r="E7" s="1" t="s">
        <v>22</v>
      </c>
      <c r="F7" s="1" t="s">
        <v>22</v>
      </c>
      <c r="G7" s="7"/>
      <c r="H7" s="7"/>
      <c r="I7" s="7"/>
    </row>
    <row r="8" spans="1:9" ht="15" customHeight="1" x14ac:dyDescent="0.25">
      <c r="A8" s="106"/>
      <c r="C8" t="s">
        <v>74</v>
      </c>
      <c r="D8" s="1" t="s">
        <v>22</v>
      </c>
      <c r="E8" s="1" t="s">
        <v>22</v>
      </c>
      <c r="F8" s="1" t="s">
        <v>22</v>
      </c>
    </row>
    <row r="9" spans="1:9" ht="15" customHeight="1" x14ac:dyDescent="0.25">
      <c r="A9" s="106" t="s">
        <v>5</v>
      </c>
      <c r="C9" t="s">
        <v>14</v>
      </c>
      <c r="D9"/>
      <c r="E9"/>
      <c r="F9"/>
      <c r="G9" s="7"/>
      <c r="H9" s="7"/>
      <c r="I9" s="7"/>
    </row>
    <row r="10" spans="1:9" ht="15" customHeight="1" x14ac:dyDescent="0.25">
      <c r="A10" s="106"/>
      <c r="C10" s="5" t="s">
        <v>15</v>
      </c>
      <c r="D10" s="1" t="s">
        <v>22</v>
      </c>
      <c r="E10" s="1" t="s">
        <v>22</v>
      </c>
      <c r="F10" s="1" t="s">
        <v>22</v>
      </c>
    </row>
    <row r="11" spans="1:9" ht="15" customHeight="1" x14ac:dyDescent="0.25">
      <c r="A11" s="106" t="s">
        <v>2</v>
      </c>
      <c r="C11" s="5" t="s">
        <v>16</v>
      </c>
      <c r="D11" s="1" t="s">
        <v>22</v>
      </c>
      <c r="E11" s="1" t="s">
        <v>22</v>
      </c>
      <c r="F11" s="1" t="s">
        <v>22</v>
      </c>
      <c r="G11" s="7"/>
      <c r="H11" s="7"/>
      <c r="I11" s="7"/>
    </row>
    <row r="12" spans="1:9" ht="15" customHeight="1" x14ac:dyDescent="0.25">
      <c r="A12" s="106"/>
      <c r="C12" s="5" t="s">
        <v>17</v>
      </c>
      <c r="D12" s="1" t="s">
        <v>22</v>
      </c>
      <c r="E12" s="1" t="s">
        <v>22</v>
      </c>
      <c r="F12" s="1" t="s">
        <v>22</v>
      </c>
    </row>
    <row r="13" spans="1:9" ht="15" customHeight="1" x14ac:dyDescent="0.25">
      <c r="A13" s="106" t="s">
        <v>0</v>
      </c>
    </row>
    <row r="14" spans="1:9" ht="15" customHeight="1" x14ac:dyDescent="0.25">
      <c r="A14" s="106"/>
      <c r="B14" s="109" t="s">
        <v>55</v>
      </c>
      <c r="C14" s="109"/>
      <c r="D14" s="1" t="s">
        <v>19</v>
      </c>
      <c r="E14" s="1" t="s">
        <v>20</v>
      </c>
      <c r="F14" s="1" t="s">
        <v>21</v>
      </c>
      <c r="G14" s="7"/>
      <c r="H14" s="7"/>
      <c r="I14" s="7"/>
    </row>
    <row r="15" spans="1:9" ht="14.25" customHeight="1" x14ac:dyDescent="0.25">
      <c r="A15" s="106" t="s">
        <v>6</v>
      </c>
      <c r="C15" t="s">
        <v>56</v>
      </c>
      <c r="D15" s="1" t="s">
        <v>22</v>
      </c>
      <c r="E15" s="1" t="s">
        <v>22</v>
      </c>
      <c r="F15" s="1" t="s">
        <v>22</v>
      </c>
    </row>
    <row r="16" spans="1:9" ht="15" customHeight="1" x14ac:dyDescent="0.25">
      <c r="A16" s="106"/>
      <c r="C16" t="s">
        <v>27</v>
      </c>
      <c r="D16" s="1" t="s">
        <v>22</v>
      </c>
      <c r="E16" s="1" t="s">
        <v>22</v>
      </c>
      <c r="F16" s="1" t="s">
        <v>22</v>
      </c>
      <c r="G16" s="7"/>
      <c r="H16" s="7"/>
      <c r="I16" s="7"/>
    </row>
    <row r="17" spans="1:9" ht="15" customHeight="1" x14ac:dyDescent="0.25">
      <c r="A17" s="106" t="s">
        <v>3</v>
      </c>
      <c r="C17" t="s">
        <v>58</v>
      </c>
      <c r="D17" s="1" t="s">
        <v>22</v>
      </c>
      <c r="E17" s="1" t="s">
        <v>22</v>
      </c>
      <c r="F17" s="1" t="s">
        <v>22</v>
      </c>
    </row>
    <row r="18" spans="1:9" x14ac:dyDescent="0.25">
      <c r="A18" s="106"/>
      <c r="G18" s="7"/>
      <c r="H18" s="7"/>
      <c r="I18" s="7"/>
    </row>
    <row r="19" spans="1:9" ht="15.75" customHeight="1" x14ac:dyDescent="0.25">
      <c r="A19" s="106" t="s">
        <v>7</v>
      </c>
      <c r="B19" s="109" t="s">
        <v>60</v>
      </c>
      <c r="C19" s="109"/>
      <c r="D19" s="1" t="s">
        <v>19</v>
      </c>
      <c r="E19" s="1" t="s">
        <v>20</v>
      </c>
      <c r="F19" s="1" t="s">
        <v>21</v>
      </c>
    </row>
    <row r="20" spans="1:9" x14ac:dyDescent="0.25">
      <c r="A20" s="106"/>
      <c r="C20" t="s">
        <v>118</v>
      </c>
      <c r="D20" s="1" t="s">
        <v>22</v>
      </c>
      <c r="E20" s="1" t="s">
        <v>22</v>
      </c>
      <c r="F20" s="1" t="s">
        <v>22</v>
      </c>
    </row>
    <row r="21" spans="1:9" ht="15" customHeight="1" x14ac:dyDescent="0.25">
      <c r="A21" s="106" t="s">
        <v>1</v>
      </c>
      <c r="C21" s="4" t="s">
        <v>24</v>
      </c>
      <c r="D21"/>
      <c r="E21"/>
      <c r="F21"/>
      <c r="G21" s="7"/>
      <c r="H21" s="7"/>
      <c r="I21" s="7"/>
    </row>
    <row r="22" spans="1:9" x14ac:dyDescent="0.25">
      <c r="A22" s="106"/>
      <c r="C22" s="21" t="s">
        <v>62</v>
      </c>
      <c r="D22" s="1" t="s">
        <v>22</v>
      </c>
      <c r="E22" s="1" t="s">
        <v>22</v>
      </c>
      <c r="F22" s="1" t="s">
        <v>22</v>
      </c>
      <c r="G22" s="1"/>
    </row>
    <row r="23" spans="1:9" ht="15" customHeight="1" x14ac:dyDescent="0.25">
      <c r="A23" s="106" t="s">
        <v>8</v>
      </c>
      <c r="C23" s="21" t="s">
        <v>63</v>
      </c>
      <c r="D23" s="1" t="s">
        <v>22</v>
      </c>
      <c r="E23" s="1" t="s">
        <v>22</v>
      </c>
      <c r="F23" s="1" t="s">
        <v>22</v>
      </c>
      <c r="G23" s="7"/>
      <c r="H23" s="7"/>
      <c r="I23" s="7"/>
    </row>
    <row r="24" spans="1:9" x14ac:dyDescent="0.25">
      <c r="A24" s="106"/>
    </row>
    <row r="25" spans="1:9" ht="15.75" customHeight="1" x14ac:dyDescent="0.25">
      <c r="A25" s="106" t="s">
        <v>9</v>
      </c>
      <c r="B25" s="111" t="s">
        <v>67</v>
      </c>
      <c r="C25" s="111"/>
      <c r="D25" s="1" t="s">
        <v>19</v>
      </c>
      <c r="E25" s="1" t="s">
        <v>20</v>
      </c>
      <c r="F25" s="1" t="s">
        <v>21</v>
      </c>
    </row>
    <row r="26" spans="1:9" x14ac:dyDescent="0.25">
      <c r="A26" s="106"/>
      <c r="C26" t="s">
        <v>131</v>
      </c>
      <c r="D26" s="1" t="s">
        <v>22</v>
      </c>
      <c r="E26" s="1" t="s">
        <v>22</v>
      </c>
      <c r="F26" s="1" t="s">
        <v>22</v>
      </c>
      <c r="G26" s="7"/>
      <c r="H26" s="7"/>
      <c r="I26" s="7"/>
    </row>
    <row r="27" spans="1:9" ht="15" customHeight="1" x14ac:dyDescent="0.25">
      <c r="A27" s="106" t="s">
        <v>10</v>
      </c>
      <c r="C27" s="4" t="s">
        <v>65</v>
      </c>
    </row>
    <row r="28" spans="1:9" x14ac:dyDescent="0.25">
      <c r="A28" s="106"/>
      <c r="C28" s="21" t="s">
        <v>66</v>
      </c>
      <c r="D28" s="1" t="s">
        <v>22</v>
      </c>
      <c r="E28" s="1" t="s">
        <v>22</v>
      </c>
      <c r="F28" s="1" t="s">
        <v>22</v>
      </c>
      <c r="G28" s="7"/>
      <c r="H28" s="7"/>
      <c r="I28" s="7"/>
    </row>
    <row r="30" spans="1:9" ht="15.75" x14ac:dyDescent="0.25">
      <c r="B30" s="104" t="s">
        <v>68</v>
      </c>
      <c r="C30" s="104"/>
      <c r="D30" s="1" t="s">
        <v>19</v>
      </c>
      <c r="E30" s="1" t="s">
        <v>20</v>
      </c>
      <c r="F30" s="1" t="s">
        <v>21</v>
      </c>
    </row>
    <row r="31" spans="1:9" x14ac:dyDescent="0.25">
      <c r="C31" t="s">
        <v>48</v>
      </c>
      <c r="D31" s="1" t="s">
        <v>22</v>
      </c>
      <c r="E31" s="1" t="s">
        <v>22</v>
      </c>
      <c r="F31" s="1" t="s">
        <v>22</v>
      </c>
      <c r="G31" s="7"/>
      <c r="H31" s="7"/>
      <c r="I31" s="7"/>
    </row>
    <row r="32" spans="1:9" x14ac:dyDescent="0.25">
      <c r="C32" s="4" t="s">
        <v>65</v>
      </c>
    </row>
    <row r="33" spans="2:9" x14ac:dyDescent="0.25">
      <c r="C33" s="21" t="s">
        <v>66</v>
      </c>
      <c r="D33" s="1" t="s">
        <v>22</v>
      </c>
      <c r="E33" s="1" t="s">
        <v>22</v>
      </c>
      <c r="F33" s="1" t="s">
        <v>22</v>
      </c>
      <c r="G33" s="7"/>
      <c r="H33" s="7"/>
      <c r="I33" s="7"/>
    </row>
    <row r="35" spans="2:9" x14ac:dyDescent="0.25">
      <c r="B35" s="105" t="s">
        <v>70</v>
      </c>
      <c r="C35" s="105"/>
      <c r="D35" s="1" t="s">
        <v>19</v>
      </c>
      <c r="E35" s="1" t="s">
        <v>20</v>
      </c>
      <c r="F35" s="1" t="s">
        <v>21</v>
      </c>
    </row>
    <row r="36" spans="2:9" x14ac:dyDescent="0.25">
      <c r="C36" t="s">
        <v>53</v>
      </c>
      <c r="D36" s="1" t="s">
        <v>22</v>
      </c>
      <c r="E36" s="1" t="s">
        <v>22</v>
      </c>
      <c r="F36" s="1" t="s">
        <v>22</v>
      </c>
      <c r="G36" s="7"/>
      <c r="H36" s="7"/>
      <c r="I36" s="7"/>
    </row>
  </sheetData>
  <mergeCells count="21">
    <mergeCell ref="B35:C35"/>
    <mergeCell ref="A1:C1"/>
    <mergeCell ref="A21:A22"/>
    <mergeCell ref="A23:A24"/>
    <mergeCell ref="A25:A26"/>
    <mergeCell ref="B25:C25"/>
    <mergeCell ref="A27:A28"/>
    <mergeCell ref="B30:C30"/>
    <mergeCell ref="A13:A14"/>
    <mergeCell ref="B14:C14"/>
    <mergeCell ref="A15:A16"/>
    <mergeCell ref="A17:A18"/>
    <mergeCell ref="A19:A20"/>
    <mergeCell ref="B19:C19"/>
    <mergeCell ref="A11:A12"/>
    <mergeCell ref="B3:C3"/>
    <mergeCell ref="D1:F1"/>
    <mergeCell ref="A5:A6"/>
    <mergeCell ref="B5:C5"/>
    <mergeCell ref="A7:A8"/>
    <mergeCell ref="A9:A10"/>
  </mergeCells>
  <dataValidations count="9">
    <dataValidation type="list" allowBlank="1" showInputMessage="1" showErrorMessage="1" sqref="C33" xr:uid="{C1207737-53DE-4275-8F62-3BF10F03E566}">
      <formula1>PI5ElectivesR</formula1>
    </dataValidation>
    <dataValidation type="list" allowBlank="1" showInputMessage="1" showErrorMessage="1" sqref="C28" xr:uid="{3CBBFC94-253B-4046-8EFE-618E6B1F7CE2}">
      <formula1>PI4ElectivesR</formula1>
    </dataValidation>
    <dataValidation type="list" allowBlank="1" showInputMessage="1" showErrorMessage="1" sqref="F36 F15:F17 F20 F22:F23 F26 F28 F31 F33 F6:F8 F10:F12" xr:uid="{878E6556-9EAB-4086-868F-B71E31FC2C35}">
      <formula1>Year</formula1>
    </dataValidation>
    <dataValidation type="list" allowBlank="1" showInputMessage="1" showErrorMessage="1" sqref="E36 E15:E17 E20 E22:E23 E26 E28 E31 E33 E6:E8 E10:E12" xr:uid="{90D0787C-B593-4DD5-BF8B-E1A4CDAD288D}">
      <formula1>Month</formula1>
    </dataValidation>
    <dataValidation type="list" allowBlank="1" showInputMessage="1" showErrorMessage="1" sqref="D36 D15:D17 D20 D22:D23 D26 D28 D31 D33 D6:D8 D10:D12" xr:uid="{D7536AFE-0D90-4092-8797-0DD9750AB9B0}">
      <formula1>Day</formula1>
    </dataValidation>
    <dataValidation allowBlank="1" showInputMessage="1" showErrorMessage="1" promptTitle="Club" prompt="Club name or number or where presented" sqref="H6:H8 H10:H12 H15:H17 H20 H22:H23 H26 H28 H31 H36 H33" xr:uid="{F5CD424B-7DAA-4F0E-8C96-2B54D51EDAB6}"/>
    <dataValidation allowBlank="1" showInputMessage="1" showErrorMessage="1" promptTitle="Evaluator" prompt="Type Evealuator's Name" sqref="I6:I8 I10:I12 I15:I17 I20 I22:I23 I26 I28 I31 I36 I33" xr:uid="{5CE91AE7-B8EA-45C0-BC9D-6F015935431C}"/>
    <dataValidation allowBlank="1" showInputMessage="1" showErrorMessage="1" promptTitle="Speech Title" prompt="Type Title" sqref="G6:G8 G10:G12 G15:G17 G20 G22:G23 G26 G28 G31 G36 G33" xr:uid="{5AC0ADFB-DDE5-4A0B-BAC8-86639C67367F}"/>
    <dataValidation type="list" allowBlank="1" showInputMessage="1" showErrorMessage="1" sqref="C22 C23" xr:uid="{E44B9315-805B-4FFA-9A07-C54FD1B7AEC2}">
      <formula1>PI3ElectivesR</formula1>
    </dataValidation>
  </dataValidations>
  <hyperlinks>
    <hyperlink ref="A9:A10" location="EC!A1" display="Effective Coaching" xr:uid="{6C09F46C-B1CD-401C-AD4F-F82C7E409C75}"/>
    <hyperlink ref="A15:A16" location="LD!A1" display="Leadership Development" xr:uid="{EF3ADCAD-AAAE-462A-A16E-05FE4C8A61AD}"/>
    <hyperlink ref="A11:A12" location="EH!A1" display="Engage With Humour" xr:uid="{C1075CEC-C9C9-4471-BCA2-DC99CBD75C56}"/>
    <hyperlink ref="A13:A14" location="IP!A1" display="Innovative Planning" xr:uid="{F0FA508D-8F9B-4868-9FA6-9ACBE7623671}"/>
    <hyperlink ref="A17:A18" location="MS!A1" display="Motivational Strategies" xr:uid="{C6EDDB90-AA94-411F-9C8F-0111B0351E3A}"/>
    <hyperlink ref="A19:A20" location="PI!A1" display="Persuasive Influence" xr:uid="{5A022122-D1F0-464E-91EB-BD7B0A77FD19}"/>
    <hyperlink ref="A21:A22" location="PM!A1" display="Presentation Mastery" xr:uid="{85C9F95C-C5EF-464A-BBE5-AD6B0064AF61}"/>
    <hyperlink ref="A23:A24" location="SR!A1" display="Strategic Relationships" xr:uid="{68F875BE-6846-4E24-B559-AEAC11520767}"/>
    <hyperlink ref="A25:A26" location="TC!A1" display="Team Collaboration" xr:uid="{9AA75FA3-E6D3-47ED-96B6-9275C21F27CC}"/>
    <hyperlink ref="A27:A28" location="VC!A1" display="Visionary Communication" xr:uid="{ECCE60EE-1188-4341-B17B-60E013ECF390}"/>
    <hyperlink ref="A7:A8" location="DL!A1" display="Dynamic Leadership" xr:uid="{D5A155D1-A799-44F5-B573-7370DE5FBE0E}"/>
    <hyperlink ref="A5:A6" location="Cover!A1" display="Cover" xr:uid="{81C8A0D8-F0F4-4623-B255-6F7759EA7348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06729-C599-4275-A7FD-99143D00B020}">
  <dimension ref="A1:I36"/>
  <sheetViews>
    <sheetView workbookViewId="0">
      <selection activeCell="C2" sqref="C1:C1048576"/>
    </sheetView>
  </sheetViews>
  <sheetFormatPr defaultRowHeight="15" x14ac:dyDescent="0.25"/>
  <cols>
    <col min="1" max="1" width="15.85546875" style="2" customWidth="1"/>
    <col min="2" max="2" width="4.85546875" customWidth="1"/>
    <col min="3" max="3" width="37.7109375" customWidth="1"/>
    <col min="4" max="6" width="7.7109375" style="1" customWidth="1"/>
    <col min="7" max="7" width="55.7109375" style="6" customWidth="1"/>
    <col min="8" max="9" width="18.7109375" style="1" customWidth="1"/>
  </cols>
  <sheetData>
    <row r="1" spans="1:9" ht="21.75" customHeight="1" x14ac:dyDescent="0.35">
      <c r="A1" s="113" t="s">
        <v>1</v>
      </c>
      <c r="B1" s="113"/>
      <c r="C1" s="113"/>
      <c r="D1" s="108" t="s">
        <v>59</v>
      </c>
      <c r="E1" s="108"/>
      <c r="F1" s="108"/>
      <c r="G1" s="6" t="s">
        <v>72</v>
      </c>
      <c r="H1" s="6" t="s">
        <v>73</v>
      </c>
      <c r="I1" s="6" t="s">
        <v>18</v>
      </c>
    </row>
    <row r="2" spans="1:9" ht="15" customHeight="1" x14ac:dyDescent="0.35">
      <c r="A2" s="8"/>
      <c r="B2" s="8"/>
      <c r="C2" s="8"/>
      <c r="H2" s="6"/>
      <c r="I2" s="6"/>
    </row>
    <row r="3" spans="1:9" ht="15" customHeight="1" x14ac:dyDescent="0.25">
      <c r="A3" s="3" t="str">
        <f>Cover!G4</f>
        <v>-</v>
      </c>
      <c r="B3" s="110" t="str">
        <f>Cover!F4</f>
        <v>-</v>
      </c>
      <c r="C3" s="110"/>
      <c r="H3" s="6"/>
      <c r="I3" s="6"/>
    </row>
    <row r="4" spans="1:9" ht="15" customHeight="1" x14ac:dyDescent="0.25">
      <c r="A4" s="3"/>
    </row>
    <row r="5" spans="1:9" ht="15.75" x14ac:dyDescent="0.25">
      <c r="A5" s="112" t="s">
        <v>103</v>
      </c>
      <c r="B5" s="107" t="s">
        <v>54</v>
      </c>
      <c r="C5" s="107"/>
      <c r="D5" s="1" t="s">
        <v>19</v>
      </c>
      <c r="E5" s="1" t="s">
        <v>20</v>
      </c>
      <c r="F5" s="1" t="s">
        <v>21</v>
      </c>
    </row>
    <row r="6" spans="1:9" x14ac:dyDescent="0.25">
      <c r="A6" s="112"/>
      <c r="C6" t="s">
        <v>13</v>
      </c>
      <c r="D6" s="1" t="s">
        <v>22</v>
      </c>
      <c r="G6"/>
      <c r="H6"/>
      <c r="I6"/>
    </row>
    <row r="7" spans="1:9" ht="15" customHeight="1" x14ac:dyDescent="0.25">
      <c r="A7" s="106" t="s">
        <v>4</v>
      </c>
      <c r="C7" t="s">
        <v>12</v>
      </c>
      <c r="D7" s="6"/>
      <c r="E7" s="6"/>
      <c r="F7" s="6"/>
      <c r="G7" s="7"/>
      <c r="H7" s="7"/>
      <c r="I7" s="7"/>
    </row>
    <row r="8" spans="1:9" ht="15" customHeight="1" x14ac:dyDescent="0.25">
      <c r="A8" s="106"/>
      <c r="C8" t="s">
        <v>74</v>
      </c>
      <c r="G8"/>
      <c r="H8"/>
      <c r="I8"/>
    </row>
    <row r="9" spans="1:9" ht="15" customHeight="1" x14ac:dyDescent="0.25">
      <c r="A9" s="106" t="s">
        <v>5</v>
      </c>
      <c r="C9" t="s">
        <v>14</v>
      </c>
      <c r="G9" s="7"/>
      <c r="H9" s="7"/>
      <c r="I9" s="7"/>
    </row>
    <row r="10" spans="1:9" ht="15" customHeight="1" x14ac:dyDescent="0.25">
      <c r="A10" s="106"/>
      <c r="C10" s="5" t="s">
        <v>15</v>
      </c>
      <c r="G10"/>
      <c r="H10"/>
      <c r="I10"/>
    </row>
    <row r="11" spans="1:9" ht="15" customHeight="1" x14ac:dyDescent="0.25">
      <c r="A11" s="106" t="s">
        <v>2</v>
      </c>
      <c r="C11" s="5" t="s">
        <v>16</v>
      </c>
      <c r="G11" s="7"/>
      <c r="H11" s="7"/>
      <c r="I11" s="7"/>
    </row>
    <row r="12" spans="1:9" ht="15" customHeight="1" x14ac:dyDescent="0.25">
      <c r="A12" s="106"/>
      <c r="C12" s="5" t="s">
        <v>17</v>
      </c>
      <c r="D12" s="6"/>
      <c r="E12" s="6"/>
      <c r="F12" s="6"/>
      <c r="G12"/>
      <c r="H12"/>
      <c r="I12"/>
    </row>
    <row r="13" spans="1:9" ht="15" customHeight="1" x14ac:dyDescent="0.25">
      <c r="A13" s="106" t="s">
        <v>0</v>
      </c>
      <c r="G13"/>
      <c r="H13"/>
      <c r="I13"/>
    </row>
    <row r="14" spans="1:9" ht="15" customHeight="1" x14ac:dyDescent="0.25">
      <c r="A14" s="106"/>
      <c r="B14" s="109" t="s">
        <v>55</v>
      </c>
      <c r="C14" s="109"/>
      <c r="D14" s="1" t="s">
        <v>19</v>
      </c>
      <c r="E14" s="1" t="s">
        <v>20</v>
      </c>
      <c r="F14" s="1" t="s">
        <v>21</v>
      </c>
      <c r="G14" s="7"/>
      <c r="H14" s="7"/>
      <c r="I14" s="7"/>
    </row>
    <row r="15" spans="1:9" ht="14.25" customHeight="1" x14ac:dyDescent="0.25">
      <c r="A15" s="106" t="s">
        <v>6</v>
      </c>
      <c r="C15" t="s">
        <v>57</v>
      </c>
      <c r="G15"/>
      <c r="H15"/>
      <c r="I15"/>
    </row>
    <row r="16" spans="1:9" ht="15" customHeight="1" x14ac:dyDescent="0.25">
      <c r="A16" s="106"/>
      <c r="C16" t="s">
        <v>28</v>
      </c>
      <c r="G16" s="7"/>
      <c r="H16" s="7"/>
      <c r="I16" s="7"/>
    </row>
    <row r="17" spans="1:9" ht="15" customHeight="1" x14ac:dyDescent="0.25">
      <c r="A17" s="106" t="s">
        <v>3</v>
      </c>
      <c r="C17" t="s">
        <v>58</v>
      </c>
      <c r="G17"/>
      <c r="H17"/>
      <c r="I17"/>
    </row>
    <row r="18" spans="1:9" x14ac:dyDescent="0.25">
      <c r="A18" s="106"/>
      <c r="G18" s="7"/>
      <c r="H18" s="7"/>
      <c r="I18" s="7"/>
    </row>
    <row r="19" spans="1:9" ht="15.75" customHeight="1" x14ac:dyDescent="0.25">
      <c r="A19" s="106" t="s">
        <v>7</v>
      </c>
      <c r="B19" s="109" t="s">
        <v>60</v>
      </c>
      <c r="C19" s="109"/>
      <c r="D19" s="1" t="s">
        <v>19</v>
      </c>
      <c r="E19" s="1" t="s">
        <v>20</v>
      </c>
      <c r="F19" s="1" t="s">
        <v>21</v>
      </c>
      <c r="G19"/>
      <c r="H19"/>
      <c r="I19"/>
    </row>
    <row r="20" spans="1:9" x14ac:dyDescent="0.25">
      <c r="A20" s="106"/>
      <c r="C20" t="s">
        <v>83</v>
      </c>
      <c r="G20"/>
      <c r="H20"/>
      <c r="I20"/>
    </row>
    <row r="21" spans="1:9" ht="15" customHeight="1" x14ac:dyDescent="0.25">
      <c r="A21" s="106" t="s">
        <v>1</v>
      </c>
      <c r="C21" s="4" t="s">
        <v>24</v>
      </c>
      <c r="D21"/>
      <c r="E21"/>
      <c r="F21"/>
      <c r="G21" s="7"/>
      <c r="H21" s="7"/>
      <c r="I21" s="7"/>
    </row>
    <row r="22" spans="1:9" x14ac:dyDescent="0.25">
      <c r="A22" s="106"/>
      <c r="C22" s="21" t="s">
        <v>62</v>
      </c>
      <c r="G22"/>
      <c r="H22"/>
      <c r="I22"/>
    </row>
    <row r="23" spans="1:9" ht="15" customHeight="1" x14ac:dyDescent="0.25">
      <c r="A23" s="106" t="s">
        <v>8</v>
      </c>
      <c r="C23" s="21" t="s">
        <v>63</v>
      </c>
      <c r="G23" s="7"/>
      <c r="H23" s="7"/>
      <c r="I23" s="7"/>
    </row>
    <row r="24" spans="1:9" x14ac:dyDescent="0.25">
      <c r="A24" s="106"/>
      <c r="G24"/>
      <c r="H24"/>
      <c r="I24"/>
    </row>
    <row r="25" spans="1:9" ht="15.75" customHeight="1" x14ac:dyDescent="0.25">
      <c r="A25" s="106" t="s">
        <v>9</v>
      </c>
      <c r="B25" s="111" t="s">
        <v>67</v>
      </c>
      <c r="C25" s="111"/>
      <c r="D25" s="1" t="s">
        <v>19</v>
      </c>
      <c r="E25" s="1" t="s">
        <v>20</v>
      </c>
      <c r="F25" s="1" t="s">
        <v>21</v>
      </c>
      <c r="G25"/>
      <c r="H25"/>
      <c r="I25"/>
    </row>
    <row r="26" spans="1:9" x14ac:dyDescent="0.25">
      <c r="A26" s="106"/>
      <c r="C26" t="s">
        <v>84</v>
      </c>
      <c r="G26" s="7"/>
      <c r="H26" s="7"/>
      <c r="I26" s="7"/>
    </row>
    <row r="27" spans="1:9" ht="15" customHeight="1" x14ac:dyDescent="0.25">
      <c r="A27" s="106" t="s">
        <v>10</v>
      </c>
      <c r="C27" s="4" t="s">
        <v>65</v>
      </c>
      <c r="G27"/>
      <c r="H27"/>
      <c r="I27"/>
    </row>
    <row r="28" spans="1:9" x14ac:dyDescent="0.25">
      <c r="A28" s="106"/>
      <c r="C28" s="21" t="s">
        <v>66</v>
      </c>
      <c r="G28" s="7"/>
      <c r="H28" s="7"/>
      <c r="I28" s="7"/>
    </row>
    <row r="29" spans="1:9" x14ac:dyDescent="0.25">
      <c r="G29"/>
      <c r="H29"/>
      <c r="I29"/>
    </row>
    <row r="30" spans="1:9" ht="15.75" x14ac:dyDescent="0.25">
      <c r="B30" s="104" t="s">
        <v>68</v>
      </c>
      <c r="C30" s="104"/>
      <c r="D30" s="1" t="s">
        <v>19</v>
      </c>
      <c r="E30" s="1" t="s">
        <v>20</v>
      </c>
      <c r="F30" s="1" t="s">
        <v>21</v>
      </c>
      <c r="G30"/>
      <c r="H30"/>
      <c r="I30"/>
    </row>
    <row r="31" spans="1:9" x14ac:dyDescent="0.25">
      <c r="C31" t="s">
        <v>127</v>
      </c>
      <c r="D31" s="1" t="s">
        <v>22</v>
      </c>
      <c r="E31" s="1" t="s">
        <v>22</v>
      </c>
      <c r="F31" s="1" t="s">
        <v>22</v>
      </c>
      <c r="G31" s="7"/>
      <c r="H31" s="7"/>
      <c r="I31" s="7"/>
    </row>
    <row r="32" spans="1:9" x14ac:dyDescent="0.25">
      <c r="C32" s="4" t="s">
        <v>65</v>
      </c>
      <c r="G32"/>
      <c r="H32"/>
      <c r="I32"/>
    </row>
    <row r="33" spans="2:9" x14ac:dyDescent="0.25">
      <c r="C33" s="21" t="s">
        <v>66</v>
      </c>
      <c r="D33" s="1" t="s">
        <v>22</v>
      </c>
      <c r="E33" s="1" t="s">
        <v>22</v>
      </c>
      <c r="F33" s="1" t="s">
        <v>22</v>
      </c>
      <c r="G33" s="7"/>
      <c r="H33" s="7"/>
      <c r="I33" s="7"/>
    </row>
    <row r="34" spans="2:9" x14ac:dyDescent="0.25">
      <c r="G34"/>
      <c r="H34"/>
      <c r="I34"/>
    </row>
    <row r="35" spans="2:9" x14ac:dyDescent="0.25">
      <c r="B35" s="105" t="s">
        <v>70</v>
      </c>
      <c r="C35" s="105"/>
      <c r="D35" s="1" t="s">
        <v>19</v>
      </c>
      <c r="E35" s="1" t="s">
        <v>20</v>
      </c>
      <c r="F35" s="1" t="s">
        <v>21</v>
      </c>
      <c r="G35"/>
      <c r="H35"/>
      <c r="I35"/>
    </row>
    <row r="36" spans="2:9" x14ac:dyDescent="0.25">
      <c r="C36" t="s">
        <v>53</v>
      </c>
      <c r="D36" s="1" t="s">
        <v>22</v>
      </c>
      <c r="E36" s="1" t="s">
        <v>22</v>
      </c>
      <c r="F36" s="1" t="s">
        <v>22</v>
      </c>
      <c r="G36" s="7"/>
      <c r="H36" s="7"/>
      <c r="I36" s="7"/>
    </row>
  </sheetData>
  <mergeCells count="21">
    <mergeCell ref="B35:C35"/>
    <mergeCell ref="A21:A22"/>
    <mergeCell ref="A23:A24"/>
    <mergeCell ref="A25:A26"/>
    <mergeCell ref="B25:C25"/>
    <mergeCell ref="A27:A28"/>
    <mergeCell ref="B30:C30"/>
    <mergeCell ref="A13:A14"/>
    <mergeCell ref="B14:C14"/>
    <mergeCell ref="A15:A16"/>
    <mergeCell ref="A17:A18"/>
    <mergeCell ref="A19:A20"/>
    <mergeCell ref="B19:C19"/>
    <mergeCell ref="A11:A12"/>
    <mergeCell ref="D1:F1"/>
    <mergeCell ref="A5:A6"/>
    <mergeCell ref="B5:C5"/>
    <mergeCell ref="A7:A8"/>
    <mergeCell ref="A9:A10"/>
    <mergeCell ref="A1:C1"/>
    <mergeCell ref="B3:C3"/>
  </mergeCells>
  <dataValidations count="9">
    <dataValidation type="list" allowBlank="1" showInputMessage="1" showErrorMessage="1" sqref="C33" xr:uid="{D38DD663-1A5E-4943-B0E4-4A7A1A4568CB}">
      <formula1>PM5ElectivesR</formula1>
    </dataValidation>
    <dataValidation type="list" allowBlank="1" showInputMessage="1" showErrorMessage="1" sqref="C28" xr:uid="{2AE32D92-984C-4A9F-8087-677196AE48D2}">
      <formula1>PM4ElectivesR</formula1>
    </dataValidation>
    <dataValidation type="list" allowBlank="1" showInputMessage="1" showErrorMessage="1" sqref="F36 F15:F17 F20 F22:F23 F26 F28 F31 F33 F6 F8:F11" xr:uid="{A00302B2-8867-4D8A-BDF7-A2F0555BFE7C}">
      <formula1>Year</formula1>
    </dataValidation>
    <dataValidation type="list" allowBlank="1" showInputMessage="1" showErrorMessage="1" sqref="E36 E15:E17 E20 E22:E23 E26 E28 E31 E33 E6 E8:E11" xr:uid="{84FE3330-DC9F-4F98-930A-B21CA14728FB}">
      <formula1>Month</formula1>
    </dataValidation>
    <dataValidation type="list" allowBlank="1" showInputMessage="1" showErrorMessage="1" sqref="D36 D15:D17 D20 D22:D23 D26 D28 D31 D33 D6 D8:D11" xr:uid="{C49306D0-EFC7-41FC-AD9D-576B2ABAA4D7}">
      <formula1>Day</formula1>
    </dataValidation>
    <dataValidation allowBlank="1" showInputMessage="1" showErrorMessage="1" promptTitle="Club" prompt="Club name or number or where presented" sqref="H6:H8 H10:H12 H15:H17 H20 H22:H23 H26 H28 H31 H36 H33" xr:uid="{FD63C869-4A6A-403D-A51C-43D8FEE23884}"/>
    <dataValidation allowBlank="1" showInputMessage="1" showErrorMessage="1" promptTitle="Evaluator" prompt="Type Evealuator's Name" sqref="I6:I8 I10:I12 I15:I17 I20 I22:I23 I26 I28 I31 I36 I33" xr:uid="{0785C77B-23F6-4AE9-A95A-A0488AA7BB1C}"/>
    <dataValidation allowBlank="1" showInputMessage="1" showErrorMessage="1" promptTitle="Speech Title" prompt="Type Title" sqref="G6:G8 G10:G12 G15:G17 G20 G22:G23 G26 G28 G31 G36 G33" xr:uid="{60DEE503-772F-45DC-84A3-D0774FB790BC}"/>
    <dataValidation type="list" allowBlank="1" showInputMessage="1" showErrorMessage="1" sqref="C22:C23" xr:uid="{B5F19801-D75E-46B3-8EE3-F708DD55778A}">
      <formula1>PM3ElectivesR</formula1>
    </dataValidation>
  </dataValidations>
  <hyperlinks>
    <hyperlink ref="A7:A8" location="DL!A1" display="Dynamic Leadership" xr:uid="{9D91151B-B2CB-4F02-89B3-A5F08C1ABC5F}"/>
    <hyperlink ref="A27:A28" location="VC!A1" display="Visionary Communication" xr:uid="{3E87A1D7-9FEA-4917-A13F-17A71E11974D}"/>
    <hyperlink ref="A25:A26" location="TC!A1" display="Team Collaboration" xr:uid="{CFD0ACCE-C94C-4C98-A40A-ACD096684FC5}"/>
    <hyperlink ref="A23:A24" location="SR!A1" display="Strategic Relationships" xr:uid="{B9C7E576-F706-42A2-B491-4A6F25124520}"/>
    <hyperlink ref="A21:A22" location="PM!A1" display="Presentation Mastery" xr:uid="{F289715F-B94A-43D9-B3E2-3436F37F68F7}"/>
    <hyperlink ref="A19:A20" location="PI!A1" display="Persuasive Influence" xr:uid="{B2415E85-33A5-402D-9F73-E473078119A8}"/>
    <hyperlink ref="A17:A18" location="MS!A1" display="Motivational Strategies" xr:uid="{E0C271EF-1073-4F90-BC5F-68B38D80C4D8}"/>
    <hyperlink ref="A13:A14" location="IP!A1" display="Innovative Planning" xr:uid="{A3722745-46A7-4876-88B7-96D0CCBFF05A}"/>
    <hyperlink ref="A11:A12" location="EH!A1" display="Engage With Humour" xr:uid="{51B01B1E-D5F7-42B4-BC8E-3ABDBBE49E7B}"/>
    <hyperlink ref="A15:A16" location="LD!A1" display="Leadership Development" xr:uid="{FD27D3EE-DC78-4E4C-B7FF-06A168FBFB99}"/>
    <hyperlink ref="A9:A10" location="EC!A1" display="Effective Coaching" xr:uid="{831D081D-57FD-445D-9CE0-40D8FD2327C5}"/>
    <hyperlink ref="A5:A6" location="Cover!A1" display="Cover" xr:uid="{68A5BC57-4BA8-4CBD-8C02-03C6169BCF8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36</vt:i4>
      </vt:variant>
    </vt:vector>
  </HeadingPairs>
  <TitlesOfParts>
    <vt:vector size="49" baseType="lpstr">
      <vt:lpstr>Cover</vt:lpstr>
      <vt:lpstr>DL</vt:lpstr>
      <vt:lpstr>EC</vt:lpstr>
      <vt:lpstr>EH</vt:lpstr>
      <vt:lpstr>IP</vt:lpstr>
      <vt:lpstr>LD</vt:lpstr>
      <vt:lpstr>MS</vt:lpstr>
      <vt:lpstr>PI</vt:lpstr>
      <vt:lpstr>PM</vt:lpstr>
      <vt:lpstr>SR</vt:lpstr>
      <vt:lpstr>TC</vt:lpstr>
      <vt:lpstr>VC</vt:lpstr>
      <vt:lpstr>Path Electives</vt:lpstr>
      <vt:lpstr>Day</vt:lpstr>
      <vt:lpstr>DL3ElectivesR</vt:lpstr>
      <vt:lpstr>DL4electivesR</vt:lpstr>
      <vt:lpstr>DL5ElectivesR</vt:lpstr>
      <vt:lpstr>EC3ElectivesR</vt:lpstr>
      <vt:lpstr>EC5ElectivesR</vt:lpstr>
      <vt:lpstr>EH3ElectivesR</vt:lpstr>
      <vt:lpstr>EH4ElectivesR</vt:lpstr>
      <vt:lpstr>EH5ElectivesR</vt:lpstr>
      <vt:lpstr>IP3ElectivesR</vt:lpstr>
      <vt:lpstr>IP4ElectivesR</vt:lpstr>
      <vt:lpstr>IP5ElectivesR</vt:lpstr>
      <vt:lpstr>LD3ElectivesR</vt:lpstr>
      <vt:lpstr>LD4ElectivesR</vt:lpstr>
      <vt:lpstr>LD5ElectivesR</vt:lpstr>
      <vt:lpstr>Level1</vt:lpstr>
      <vt:lpstr>Month</vt:lpstr>
      <vt:lpstr>MS3ElectivesR</vt:lpstr>
      <vt:lpstr>MS4ElectivesR</vt:lpstr>
      <vt:lpstr>MS5ElectivesR</vt:lpstr>
      <vt:lpstr>PI3ElectivesR</vt:lpstr>
      <vt:lpstr>PI4ElectivesR</vt:lpstr>
      <vt:lpstr>PI5ElectivesR</vt:lpstr>
      <vt:lpstr>PM3ElectivesR</vt:lpstr>
      <vt:lpstr>PM4ElectivesR</vt:lpstr>
      <vt:lpstr>PM5ElectivesR</vt:lpstr>
      <vt:lpstr>SR3ElectivesR</vt:lpstr>
      <vt:lpstr>SR4ElectivesR</vt:lpstr>
      <vt:lpstr>SR5ElectivesR</vt:lpstr>
      <vt:lpstr>TC3ElectivesR</vt:lpstr>
      <vt:lpstr>TC4ElectivesR</vt:lpstr>
      <vt:lpstr>TC5ElectivesR</vt:lpstr>
      <vt:lpstr>VC3ElectivesR</vt:lpstr>
      <vt:lpstr>VC4ElectivesR</vt:lpstr>
      <vt:lpstr>VC5ElectivesR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blumsum</dc:creator>
  <cp:lastModifiedBy>blumsum</cp:lastModifiedBy>
  <cp:lastPrinted>2022-03-23T19:06:20Z</cp:lastPrinted>
  <dcterms:created xsi:type="dcterms:W3CDTF">2022-02-13T19:47:17Z</dcterms:created>
  <dcterms:modified xsi:type="dcterms:W3CDTF">2022-09-10T16:49:03Z</dcterms:modified>
</cp:coreProperties>
</file>