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rsonal\TI\PRM\Website\Education\"/>
    </mc:Choice>
  </mc:AlternateContent>
  <xr:revisionPtr revIDLastSave="0" documentId="8_{91ABEA07-C28F-45E6-B702-A15E5AFF6862}" xr6:coauthVersionLast="47" xr6:coauthVersionMax="47" xr10:uidLastSave="{00000000-0000-0000-0000-000000000000}"/>
  <bookViews>
    <workbookView xWindow="-28920" yWindow="1605" windowWidth="29040" windowHeight="15840" xr2:uid="{BA737A0E-19AC-4700-A4A2-50C536C2EE4A}"/>
  </bookViews>
  <sheets>
    <sheet name="Member Path Progress" sheetId="2" r:id="rId1"/>
    <sheet name="ProgressVisual" sheetId="3" r:id="rId2"/>
    <sheet name="Path Type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" l="1"/>
  <c r="C6" i="3"/>
  <c r="C5" i="3"/>
  <c r="A5" i="3"/>
  <c r="B5" i="3"/>
  <c r="D5" i="3"/>
  <c r="E5" i="3"/>
  <c r="F5" i="3"/>
  <c r="G5" i="3"/>
  <c r="H5" i="3"/>
  <c r="A6" i="3" l="1"/>
  <c r="B6" i="3"/>
  <c r="D6" i="3"/>
  <c r="E6" i="3"/>
  <c r="F6" i="3"/>
  <c r="G6" i="3"/>
  <c r="H6" i="3"/>
  <c r="H4" i="3" l="1"/>
  <c r="G4" i="3"/>
  <c r="F4" i="3"/>
  <c r="E4" i="3"/>
  <c r="D4" i="3"/>
  <c r="B4" i="3" l="1"/>
  <c r="A4" i="3"/>
  <c r="B1" i="3" a="1"/>
  <c r="B1" i="3" s="1"/>
  <c r="A1" i="3" a="1"/>
  <c r="A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<sst xmlns="http://schemas.openxmlformats.org/spreadsheetml/2006/main" count="89" uniqueCount="72">
  <si>
    <t>Toastmaster</t>
  </si>
  <si>
    <t>Path</t>
  </si>
  <si>
    <t>Level 1</t>
  </si>
  <si>
    <t>Level 2</t>
  </si>
  <si>
    <t xml:space="preserve">          Meeting Roles    </t>
  </si>
  <si>
    <t>Level 3</t>
  </si>
  <si>
    <t>Level 4</t>
  </si>
  <si>
    <t>Level 5</t>
  </si>
  <si>
    <t>Pathways Mentor</t>
  </si>
  <si>
    <t>Mastering the Fundamentals</t>
  </si>
  <si>
    <t>Learning Your Style</t>
  </si>
  <si>
    <t xml:space="preserve">    Roles to fill before Level 4</t>
  </si>
  <si>
    <t>Increasing Knowledge</t>
  </si>
  <si>
    <t>Building Skills</t>
  </si>
  <si>
    <t>Demonstrating Expertise</t>
  </si>
  <si>
    <t>Available after Level 2</t>
  </si>
  <si>
    <t>Ice Breaker</t>
  </si>
  <si>
    <t>Evaluation &amp; Feedback                 1         2      Eval</t>
  </si>
  <si>
    <t>Research &amp; Present</t>
  </si>
  <si>
    <t>Required Project 1</t>
  </si>
  <si>
    <t>Required Project 2</t>
  </si>
  <si>
    <t>Intro to TM Mentoring</t>
  </si>
  <si>
    <t>Table Topics Master</t>
  </si>
  <si>
    <t>Toast-master</t>
  </si>
  <si>
    <t>General Evaluator</t>
  </si>
  <si>
    <t>Required Project</t>
  </si>
  <si>
    <t>Elective 1</t>
  </si>
  <si>
    <t>Elective 2</t>
  </si>
  <si>
    <t xml:space="preserve">Required Project </t>
  </si>
  <si>
    <t>Elective</t>
  </si>
  <si>
    <t>Reflect on Your Path</t>
  </si>
  <si>
    <t>Prepare to Mentor</t>
  </si>
  <si>
    <t>Mentoring</t>
  </si>
  <si>
    <t>Advanced Mentoring</t>
  </si>
  <si>
    <t>Engaging Humor</t>
  </si>
  <si>
    <t>Presentation Mastery</t>
  </si>
  <si>
    <t>x</t>
  </si>
  <si>
    <t>Level Completion Approved</t>
  </si>
  <si>
    <t>Level Submitted Club Central</t>
  </si>
  <si>
    <t>X</t>
  </si>
  <si>
    <t>Path Completion</t>
  </si>
  <si>
    <t>Program Completion</t>
  </si>
  <si>
    <t>TM Mentor</t>
  </si>
  <si>
    <t>DL - Dynamic Leadership</t>
  </si>
  <si>
    <t>EC - Effective Coaching</t>
  </si>
  <si>
    <t>EH - Engaging Humor</t>
  </si>
  <si>
    <t>IP - Innovative Planning</t>
  </si>
  <si>
    <t>LD - Leadership Development</t>
  </si>
  <si>
    <t>MS - Motivational Strategies</t>
  </si>
  <si>
    <t>PI - Persuasive Influence</t>
  </si>
  <si>
    <t>PM - Presentation Mastery</t>
  </si>
  <si>
    <t>SR - Strategic Relationships</t>
  </si>
  <si>
    <t>TC - Team Collaboration</t>
  </si>
  <si>
    <t>VC - Visionary Communications</t>
  </si>
  <si>
    <t>2/3/2021-MWV</t>
  </si>
  <si>
    <t>3/17/21-MWV</t>
  </si>
  <si>
    <t>4/3/21-A20Contest</t>
  </si>
  <si>
    <t>4/7/21-MWV</t>
  </si>
  <si>
    <t>5/19/21-MWV</t>
  </si>
  <si>
    <t>6/16/2021-Joint</t>
  </si>
  <si>
    <t>Susie Member</t>
  </si>
  <si>
    <t>Dick T. Master</t>
  </si>
  <si>
    <t>New Level 1</t>
  </si>
  <si>
    <t>(No Research)</t>
  </si>
  <si>
    <t>Writing Speech w/ Purpose</t>
  </si>
  <si>
    <t>Intro Vocal Variety &amp; Body Lang</t>
  </si>
  <si>
    <t>Dynamic Leadership</t>
  </si>
  <si>
    <t>John Buck</t>
  </si>
  <si>
    <t>New</t>
  </si>
  <si>
    <t>(Path 10/27/21 or later)</t>
  </si>
  <si>
    <t>Yes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</si>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</sst>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002060"/>
      <name val="Calibri"/>
      <family val="2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1"/>
      <color rgb="FF00206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2DF73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E7E6E6"/>
        <bgColor rgb="FF000000"/>
      </patternFill>
    </fill>
  </fills>
  <borders count="32">
    <border>
      <left/>
      <right/>
      <top/>
      <bottom/>
      <diagonal/>
    </border>
    <border>
      <left style="thin">
        <color rgb="FF8C1D06"/>
      </left>
      <right style="thin">
        <color rgb="FF8C1D06"/>
      </right>
      <top style="thin">
        <color rgb="FF8C1D06"/>
      </top>
      <bottom/>
      <diagonal/>
    </border>
    <border>
      <left style="thin">
        <color rgb="FF8C1D06"/>
      </left>
      <right/>
      <top style="thin">
        <color rgb="FF8C1D06"/>
      </top>
      <bottom/>
      <diagonal/>
    </border>
    <border>
      <left/>
      <right/>
      <top style="thin">
        <color rgb="FF8C1D06"/>
      </top>
      <bottom/>
      <diagonal/>
    </border>
    <border>
      <left/>
      <right style="thin">
        <color rgb="FF8C1D06"/>
      </right>
      <top style="thin">
        <color rgb="FF8C1D06"/>
      </top>
      <bottom/>
      <diagonal/>
    </border>
    <border>
      <left/>
      <right/>
      <top style="thin">
        <color rgb="FF990000"/>
      </top>
      <bottom/>
      <diagonal/>
    </border>
    <border>
      <left/>
      <right style="thin">
        <color rgb="FF990000"/>
      </right>
      <top style="thin">
        <color rgb="FF990000"/>
      </top>
      <bottom/>
      <diagonal/>
    </border>
    <border>
      <left style="thin">
        <color rgb="FF8C1D06"/>
      </left>
      <right style="thin">
        <color rgb="FF8C1D06"/>
      </right>
      <top/>
      <bottom/>
      <diagonal/>
    </border>
    <border>
      <left style="thin">
        <color rgb="FF8C1D06"/>
      </left>
      <right/>
      <top/>
      <bottom style="thin">
        <color rgb="FF8C1D06"/>
      </bottom>
      <diagonal/>
    </border>
    <border>
      <left/>
      <right/>
      <top/>
      <bottom style="thin">
        <color rgb="FF8C1D06"/>
      </bottom>
      <diagonal/>
    </border>
    <border>
      <left/>
      <right style="thin">
        <color rgb="FF8C1D06"/>
      </right>
      <top/>
      <bottom style="thin">
        <color rgb="FF8C1D06"/>
      </bottom>
      <diagonal/>
    </border>
    <border>
      <left/>
      <right/>
      <top/>
      <bottom style="thin">
        <color rgb="FF990000"/>
      </bottom>
      <diagonal/>
    </border>
    <border>
      <left/>
      <right style="thin">
        <color rgb="FF990000"/>
      </right>
      <top/>
      <bottom style="thin">
        <color rgb="FF990000"/>
      </bottom>
      <diagonal/>
    </border>
    <border>
      <left style="thin">
        <color rgb="FF8C1D06"/>
      </left>
      <right style="thin">
        <color rgb="FF8C1D06"/>
      </right>
      <top/>
      <bottom style="thin">
        <color rgb="FF8C1D06"/>
      </bottom>
      <diagonal/>
    </border>
    <border>
      <left style="thin">
        <color rgb="FF990000"/>
      </left>
      <right/>
      <top style="thin">
        <color rgb="FF8C1D06"/>
      </top>
      <bottom style="thin">
        <color rgb="FF990000"/>
      </bottom>
      <diagonal/>
    </border>
    <border>
      <left/>
      <right/>
      <top style="thin">
        <color rgb="FF8C1D06"/>
      </top>
      <bottom style="thin">
        <color rgb="FF990000"/>
      </bottom>
      <diagonal/>
    </border>
    <border>
      <left/>
      <right style="thin">
        <color rgb="FF990000"/>
      </right>
      <top style="thin">
        <color rgb="FF8C1D06"/>
      </top>
      <bottom style="thin">
        <color rgb="FF990000"/>
      </bottom>
      <diagonal/>
    </border>
    <border>
      <left style="thin">
        <color rgb="FF990000"/>
      </left>
      <right style="thin">
        <color rgb="FF990000"/>
      </right>
      <top/>
      <bottom style="thin">
        <color rgb="FF990000"/>
      </bottom>
      <diagonal/>
    </border>
    <border>
      <left style="thin">
        <color rgb="FF990000"/>
      </left>
      <right style="thin">
        <color rgb="FF990000"/>
      </right>
      <top style="thin">
        <color rgb="FF990000"/>
      </top>
      <bottom style="thin">
        <color rgb="FF99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8C1D06"/>
      </top>
      <bottom/>
      <diagonal/>
    </border>
    <border>
      <left style="thin">
        <color indexed="64"/>
      </left>
      <right/>
      <top style="thin">
        <color rgb="FF8C1D06"/>
      </top>
      <bottom/>
      <diagonal/>
    </border>
    <border>
      <left style="thin">
        <color indexed="64"/>
      </left>
      <right/>
      <top/>
      <bottom style="thin">
        <color rgb="FF990000"/>
      </bottom>
      <diagonal/>
    </border>
    <border>
      <left style="thin">
        <color indexed="64"/>
      </left>
      <right/>
      <top/>
      <bottom style="thin">
        <color rgb="FF8C1D06"/>
      </bottom>
      <diagonal/>
    </border>
    <border>
      <left/>
      <right style="thin">
        <color indexed="64"/>
      </right>
      <top/>
      <bottom style="thin">
        <color rgb="FF8C1D06"/>
      </bottom>
      <diagonal/>
    </border>
    <border>
      <left style="thin">
        <color indexed="64"/>
      </left>
      <right/>
      <top style="thin">
        <color rgb="FF990000"/>
      </top>
      <bottom/>
      <diagonal/>
    </border>
    <border>
      <left style="thin">
        <color rgb="FF8C1D06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indent="2"/>
    </xf>
    <xf numFmtId="0" fontId="6" fillId="0" borderId="17" xfId="0" applyFont="1" applyBorder="1" applyAlignment="1">
      <alignment horizontal="left" vertical="center" wrapText="1" indent="1"/>
    </xf>
    <xf numFmtId="14" fontId="7" fillId="2" borderId="18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14" fontId="9" fillId="2" borderId="18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4" borderId="19" xfId="0" applyFont="1" applyFill="1" applyBorder="1"/>
    <xf numFmtId="0" fontId="8" fillId="4" borderId="21" xfId="0" applyFont="1" applyFill="1" applyBorder="1"/>
    <xf numFmtId="0" fontId="8" fillId="4" borderId="22" xfId="0" applyFont="1" applyFill="1" applyBorder="1"/>
    <xf numFmtId="0" fontId="8" fillId="4" borderId="24" xfId="0" applyFont="1" applyFill="1" applyBorder="1"/>
    <xf numFmtId="0" fontId="8" fillId="3" borderId="19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14" fontId="10" fillId="3" borderId="18" xfId="0" applyNumberFormat="1" applyFont="1" applyFill="1" applyBorder="1" applyAlignment="1">
      <alignment horizontal="center" vertical="center"/>
    </xf>
    <xf numFmtId="14" fontId="10" fillId="4" borderId="18" xfId="0" applyNumberFormat="1" applyFont="1" applyFill="1" applyBorder="1"/>
    <xf numFmtId="14" fontId="10" fillId="5" borderId="18" xfId="0" applyNumberFormat="1" applyFont="1" applyFill="1" applyBorder="1"/>
    <xf numFmtId="14" fontId="11" fillId="2" borderId="18" xfId="0" applyNumberFormat="1" applyFont="1" applyFill="1" applyBorder="1" applyAlignment="1">
      <alignment horizontal="center" vertical="center"/>
    </xf>
    <xf numFmtId="14" fontId="6" fillId="3" borderId="18" xfId="0" applyNumberFormat="1" applyFont="1" applyFill="1" applyBorder="1" applyAlignment="1">
      <alignment horizontal="center" vertical="center"/>
    </xf>
    <xf numFmtId="14" fontId="11" fillId="3" borderId="18" xfId="0" applyNumberFormat="1" applyFont="1" applyFill="1" applyBorder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0" fontId="8" fillId="4" borderId="0" xfId="0" applyFont="1" applyFill="1" applyBorder="1"/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4" fontId="11" fillId="5" borderId="18" xfId="0" applyNumberFormat="1" applyFont="1" applyFill="1" applyBorder="1"/>
    <xf numFmtId="0" fontId="12" fillId="0" borderId="23" xfId="0" applyFont="1" applyBorder="1"/>
    <xf numFmtId="0" fontId="12" fillId="0" borderId="0" xfId="0" applyFont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14" fontId="11" fillId="2" borderId="17" xfId="0" applyNumberFormat="1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 wrapText="1"/>
    </xf>
    <xf numFmtId="0" fontId="12" fillId="0" borderId="0" xfId="0" quotePrefix="1" applyFont="1" applyAlignment="1">
      <alignment horizontal="center" vertical="center"/>
    </xf>
    <xf numFmtId="14" fontId="11" fillId="2" borderId="18" xfId="0" quotePrefix="1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EF8747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K-ExtraDrivePersonal\Toastmasters\MWVTM\VPEd2015-16-17-18-19\MWV_Path_Achievement_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V Member Path Progress"/>
      <sheetName val="ProgressVisual"/>
      <sheetName val="Path Types"/>
    </sheetNames>
    <sheetDataSet>
      <sheetData sheetId="0">
        <row r="2">
          <cell r="A2" t="str">
            <v>Toastmaster</v>
          </cell>
          <cell r="B2" t="str">
            <v>Path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9D7D-A72E-46C9-A280-A5B79FDCB170}">
  <dimension ref="A1:AM7"/>
  <sheetViews>
    <sheetView tabSelected="1"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A7" sqref="A7"/>
    </sheetView>
  </sheetViews>
  <sheetFormatPr defaultRowHeight="15" x14ac:dyDescent="0.25"/>
  <cols>
    <col min="1" max="1" width="28.28515625" bestFit="1" customWidth="1"/>
    <col min="2" max="2" width="30.5703125" customWidth="1"/>
    <col min="3" max="4" width="9.85546875" customWidth="1"/>
    <col min="5" max="5" width="4.85546875" customWidth="1"/>
    <col min="6" max="6" width="5" customWidth="1"/>
    <col min="7" max="7" width="4.85546875" customWidth="1"/>
    <col min="8" max="12" width="10.5703125" customWidth="1"/>
    <col min="13" max="13" width="10.42578125" customWidth="1"/>
    <col min="14" max="14" width="10.7109375" customWidth="1"/>
    <col min="15" max="15" width="11.85546875" bestFit="1" customWidth="1"/>
    <col min="16" max="17" width="10.5703125" customWidth="1"/>
    <col min="18" max="18" width="11.140625" customWidth="1"/>
    <col min="19" max="19" width="10.140625" customWidth="1"/>
    <col min="20" max="20" width="11.7109375" customWidth="1"/>
    <col min="21" max="21" width="10.7109375" customWidth="1"/>
    <col min="22" max="22" width="10.140625" customWidth="1"/>
    <col min="23" max="23" width="10.42578125" customWidth="1"/>
    <col min="24" max="25" width="10.5703125" customWidth="1"/>
    <col min="26" max="26" width="10.7109375" customWidth="1"/>
    <col min="27" max="27" width="11.5703125" customWidth="1"/>
    <col min="28" max="29" width="10.5703125" customWidth="1"/>
    <col min="30" max="30" width="10.7109375" customWidth="1"/>
    <col min="31" max="31" width="11.140625" customWidth="1"/>
    <col min="32" max="32" width="10.5703125" bestFit="1" customWidth="1"/>
    <col min="33" max="35" width="10.5703125" customWidth="1"/>
    <col min="36" max="36" width="11.42578125" customWidth="1"/>
    <col min="37" max="37" width="11.140625" customWidth="1"/>
    <col min="38" max="38" width="12.140625" customWidth="1"/>
  </cols>
  <sheetData>
    <row r="1" spans="1:39" hidden="1" x14ac:dyDescent="0.25"/>
    <row r="2" spans="1:39" ht="23.25" x14ac:dyDescent="0.35">
      <c r="A2" s="67" t="s">
        <v>0</v>
      </c>
      <c r="B2" s="70" t="s">
        <v>1</v>
      </c>
      <c r="C2" s="35" t="s">
        <v>68</v>
      </c>
      <c r="D2" s="65" t="s">
        <v>2</v>
      </c>
      <c r="E2" s="73"/>
      <c r="F2" s="73"/>
      <c r="G2" s="73"/>
      <c r="H2" s="42"/>
      <c r="I2" s="65" t="s">
        <v>62</v>
      </c>
      <c r="J2" s="66"/>
      <c r="K2" s="33"/>
      <c r="L2" s="10"/>
      <c r="M2" s="62" t="s">
        <v>3</v>
      </c>
      <c r="N2" s="63"/>
      <c r="O2" s="64"/>
      <c r="P2" s="16"/>
      <c r="Q2" s="17"/>
      <c r="R2" s="41" t="s">
        <v>4</v>
      </c>
      <c r="S2" s="73"/>
      <c r="T2" s="42"/>
      <c r="U2" s="62" t="s">
        <v>5</v>
      </c>
      <c r="V2" s="63"/>
      <c r="W2" s="64"/>
      <c r="X2" s="16"/>
      <c r="Y2" s="17"/>
      <c r="Z2" s="41" t="s">
        <v>6</v>
      </c>
      <c r="AA2" s="42"/>
      <c r="AB2" s="10"/>
      <c r="AC2" s="10"/>
      <c r="AD2" s="43" t="s">
        <v>7</v>
      </c>
      <c r="AE2" s="44"/>
      <c r="AF2" s="45"/>
      <c r="AG2" s="12"/>
      <c r="AH2" s="13"/>
      <c r="AI2" s="27"/>
      <c r="AJ2" s="46" t="s">
        <v>8</v>
      </c>
      <c r="AK2" s="47"/>
      <c r="AL2" s="48"/>
      <c r="AM2" s="28"/>
    </row>
    <row r="3" spans="1:39" ht="23.25" x14ac:dyDescent="0.35">
      <c r="A3" s="68"/>
      <c r="B3" s="71"/>
      <c r="C3" s="36" t="s">
        <v>2</v>
      </c>
      <c r="D3" s="49" t="s">
        <v>9</v>
      </c>
      <c r="E3" s="50"/>
      <c r="F3" s="50"/>
      <c r="G3" s="50"/>
      <c r="H3" s="51"/>
      <c r="I3" s="65" t="s">
        <v>63</v>
      </c>
      <c r="J3" s="66"/>
      <c r="K3" s="34"/>
      <c r="L3" s="11"/>
      <c r="M3" s="52" t="s">
        <v>10</v>
      </c>
      <c r="N3" s="53"/>
      <c r="O3" s="54"/>
      <c r="P3" s="18"/>
      <c r="Q3" s="19"/>
      <c r="R3" s="55" t="s">
        <v>11</v>
      </c>
      <c r="S3" s="50"/>
      <c r="T3" s="51"/>
      <c r="U3" s="52" t="s">
        <v>12</v>
      </c>
      <c r="V3" s="53"/>
      <c r="W3" s="54"/>
      <c r="X3" s="18"/>
      <c r="Y3" s="19"/>
      <c r="Z3" s="55" t="s">
        <v>13</v>
      </c>
      <c r="AA3" s="51"/>
      <c r="AB3" s="11"/>
      <c r="AC3" s="11"/>
      <c r="AD3" s="56" t="s">
        <v>14</v>
      </c>
      <c r="AE3" s="57"/>
      <c r="AF3" s="58"/>
      <c r="AG3" s="14"/>
      <c r="AH3" s="15"/>
      <c r="AI3" s="27"/>
      <c r="AJ3" s="59" t="s">
        <v>15</v>
      </c>
      <c r="AK3" s="60"/>
      <c r="AL3" s="61"/>
      <c r="AM3" s="29"/>
    </row>
    <row r="4" spans="1:39" ht="60" x14ac:dyDescent="0.25">
      <c r="A4" s="69"/>
      <c r="B4" s="72"/>
      <c r="C4" s="38" t="s">
        <v>69</v>
      </c>
      <c r="D4" s="1" t="s">
        <v>16</v>
      </c>
      <c r="E4" s="74" t="s">
        <v>17</v>
      </c>
      <c r="F4" s="75"/>
      <c r="G4" s="76"/>
      <c r="H4" s="2" t="s">
        <v>18</v>
      </c>
      <c r="I4" s="2" t="s">
        <v>64</v>
      </c>
      <c r="J4" s="2" t="s">
        <v>65</v>
      </c>
      <c r="K4" s="2" t="s">
        <v>37</v>
      </c>
      <c r="L4" s="2" t="s">
        <v>38</v>
      </c>
      <c r="M4" s="3" t="s">
        <v>19</v>
      </c>
      <c r="N4" s="3" t="s">
        <v>20</v>
      </c>
      <c r="O4" s="3" t="s">
        <v>21</v>
      </c>
      <c r="P4" s="3" t="s">
        <v>37</v>
      </c>
      <c r="Q4" s="3" t="s">
        <v>38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37</v>
      </c>
      <c r="Y4" s="3" t="s">
        <v>38</v>
      </c>
      <c r="Z4" s="3" t="s">
        <v>28</v>
      </c>
      <c r="AA4" s="3" t="s">
        <v>29</v>
      </c>
      <c r="AB4" s="2" t="s">
        <v>37</v>
      </c>
      <c r="AC4" s="2" t="s">
        <v>38</v>
      </c>
      <c r="AD4" s="3" t="s">
        <v>25</v>
      </c>
      <c r="AE4" s="3" t="s">
        <v>29</v>
      </c>
      <c r="AF4" s="3" t="s">
        <v>30</v>
      </c>
      <c r="AG4" s="3" t="s">
        <v>37</v>
      </c>
      <c r="AH4" s="3" t="s">
        <v>38</v>
      </c>
      <c r="AI4" s="3" t="s">
        <v>40</v>
      </c>
      <c r="AJ4" s="4" t="s">
        <v>31</v>
      </c>
      <c r="AK4" s="4" t="s">
        <v>32</v>
      </c>
      <c r="AL4" s="4" t="s">
        <v>33</v>
      </c>
      <c r="AM4" s="4" t="s">
        <v>41</v>
      </c>
    </row>
    <row r="5" spans="1:39" ht="22.9" customHeight="1" x14ac:dyDescent="0.25">
      <c r="A5" s="5" t="s">
        <v>60</v>
      </c>
      <c r="B5" s="6" t="s">
        <v>34</v>
      </c>
      <c r="C5" s="37"/>
      <c r="D5" s="23">
        <v>43866</v>
      </c>
      <c r="E5" s="23">
        <v>43775</v>
      </c>
      <c r="F5" s="23">
        <v>43880</v>
      </c>
      <c r="G5" s="23">
        <v>43789</v>
      </c>
      <c r="H5" s="23">
        <v>43886</v>
      </c>
      <c r="I5" s="23"/>
      <c r="J5" s="23"/>
      <c r="K5" s="9" t="s">
        <v>36</v>
      </c>
      <c r="L5" s="23">
        <v>43941</v>
      </c>
      <c r="M5" s="20">
        <v>44068</v>
      </c>
      <c r="N5" s="20">
        <v>44222</v>
      </c>
      <c r="O5" s="20">
        <v>44173</v>
      </c>
      <c r="P5" s="20">
        <v>44222</v>
      </c>
      <c r="Q5" s="26">
        <v>44222</v>
      </c>
      <c r="R5" s="7">
        <v>43963</v>
      </c>
      <c r="S5" s="7">
        <v>43921</v>
      </c>
      <c r="T5" s="7">
        <v>43935</v>
      </c>
      <c r="U5" s="25" t="s">
        <v>54</v>
      </c>
      <c r="V5" s="25" t="s">
        <v>58</v>
      </c>
      <c r="W5" s="20">
        <v>44355</v>
      </c>
      <c r="X5" s="24" t="s">
        <v>39</v>
      </c>
      <c r="Y5" s="20">
        <v>44413</v>
      </c>
      <c r="Z5" s="7"/>
      <c r="AA5" s="7">
        <v>43849</v>
      </c>
      <c r="AB5" s="7"/>
      <c r="AC5" s="7"/>
      <c r="AD5" s="21"/>
      <c r="AE5" s="21"/>
      <c r="AF5" s="21"/>
      <c r="AG5" s="21"/>
      <c r="AH5" s="21"/>
      <c r="AI5" s="21"/>
      <c r="AJ5" s="22">
        <v>44190</v>
      </c>
      <c r="AK5" s="22"/>
      <c r="AL5" s="22"/>
      <c r="AM5" s="30"/>
    </row>
    <row r="6" spans="1:39" ht="22.9" customHeight="1" x14ac:dyDescent="0.25">
      <c r="A6" s="5" t="s">
        <v>67</v>
      </c>
      <c r="B6" s="8" t="s">
        <v>66</v>
      </c>
      <c r="C6" s="37" t="s">
        <v>70</v>
      </c>
      <c r="D6" s="23">
        <v>43866</v>
      </c>
      <c r="E6" s="23">
        <v>43775</v>
      </c>
      <c r="F6" s="23">
        <v>43880</v>
      </c>
      <c r="G6" s="23">
        <v>43789</v>
      </c>
      <c r="H6" s="40" t="s">
        <v>71</v>
      </c>
      <c r="I6" s="23">
        <v>44503</v>
      </c>
      <c r="J6" s="23"/>
      <c r="K6" s="9"/>
      <c r="L6" s="23"/>
      <c r="M6" s="20"/>
      <c r="N6" s="20"/>
      <c r="O6" s="20"/>
      <c r="P6" s="20"/>
      <c r="Q6" s="26"/>
      <c r="R6" s="7"/>
      <c r="S6" s="7"/>
      <c r="T6" s="7"/>
      <c r="U6" s="25"/>
      <c r="V6" s="25"/>
      <c r="W6" s="20"/>
      <c r="X6" s="24"/>
      <c r="Y6" s="20"/>
      <c r="Z6" s="7"/>
      <c r="AA6" s="7"/>
      <c r="AB6" s="7"/>
      <c r="AC6" s="7"/>
      <c r="AD6" s="21"/>
      <c r="AE6" s="21"/>
      <c r="AF6" s="21"/>
      <c r="AG6" s="21"/>
      <c r="AH6" s="21"/>
      <c r="AI6" s="21"/>
      <c r="AJ6" s="22"/>
      <c r="AK6" s="22"/>
      <c r="AL6" s="22"/>
      <c r="AM6" s="30"/>
    </row>
    <row r="7" spans="1:39" ht="22.9" customHeight="1" x14ac:dyDescent="0.25">
      <c r="A7" s="5" t="s">
        <v>61</v>
      </c>
      <c r="B7" s="8" t="s">
        <v>35</v>
      </c>
      <c r="C7" s="37"/>
      <c r="D7" s="23" t="s">
        <v>57</v>
      </c>
      <c r="E7" s="23" t="s">
        <v>55</v>
      </c>
      <c r="F7" s="23" t="s">
        <v>56</v>
      </c>
      <c r="G7" s="23" t="s">
        <v>55</v>
      </c>
      <c r="H7" s="23"/>
      <c r="I7" s="23"/>
      <c r="J7" s="23"/>
      <c r="K7" s="9"/>
      <c r="L7" s="23"/>
      <c r="M7" s="20"/>
      <c r="N7" s="20">
        <v>44389</v>
      </c>
      <c r="O7" s="20">
        <v>44416</v>
      </c>
      <c r="P7" s="20"/>
      <c r="Q7" s="20"/>
      <c r="R7" s="7">
        <v>44117</v>
      </c>
      <c r="S7" s="7">
        <v>44054</v>
      </c>
      <c r="T7" s="7">
        <v>44068</v>
      </c>
      <c r="U7" s="20"/>
      <c r="V7" s="25" t="s">
        <v>59</v>
      </c>
      <c r="W7" s="20"/>
      <c r="X7" s="20"/>
      <c r="Y7" s="20"/>
      <c r="Z7" s="7"/>
      <c r="AA7" s="7"/>
      <c r="AB7" s="7"/>
      <c r="AC7" s="7"/>
      <c r="AD7" s="21"/>
      <c r="AE7" s="21"/>
      <c r="AF7" s="21"/>
      <c r="AG7" s="21"/>
      <c r="AH7" s="21"/>
      <c r="AI7" s="21"/>
      <c r="AJ7" s="22"/>
      <c r="AK7" s="22"/>
      <c r="AL7" s="22"/>
      <c r="AM7" s="30"/>
    </row>
  </sheetData>
  <mergeCells count="19">
    <mergeCell ref="A2:A4"/>
    <mergeCell ref="B2:B4"/>
    <mergeCell ref="D2:H2"/>
    <mergeCell ref="M2:O2"/>
    <mergeCell ref="R2:T2"/>
    <mergeCell ref="E4:G4"/>
    <mergeCell ref="Z2:AA2"/>
    <mergeCell ref="AD2:AF2"/>
    <mergeCell ref="AJ2:AL2"/>
    <mergeCell ref="D3:H3"/>
    <mergeCell ref="M3:O3"/>
    <mergeCell ref="R3:T3"/>
    <mergeCell ref="U3:W3"/>
    <mergeCell ref="Z3:AA3"/>
    <mergeCell ref="AD3:AF3"/>
    <mergeCell ref="AJ3:AL3"/>
    <mergeCell ref="U2:W2"/>
    <mergeCell ref="I2:J2"/>
    <mergeCell ref="I3:J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B269-E3DA-48F7-A5AC-284154C82729}">
  <dimension ref="A1:H12"/>
  <sheetViews>
    <sheetView workbookViewId="0">
      <selection activeCell="C4" sqref="C4"/>
    </sheetView>
  </sheetViews>
  <sheetFormatPr defaultRowHeight="15" x14ac:dyDescent="0.25"/>
  <cols>
    <col min="1" max="1" width="23.42578125" bestFit="1" customWidth="1"/>
    <col min="2" max="2" width="22.85546875" bestFit="1" customWidth="1"/>
    <col min="3" max="3" width="13.7109375" customWidth="1"/>
    <col min="4" max="8" width="11.28515625" customWidth="1"/>
  </cols>
  <sheetData>
    <row r="1" spans="1:8" x14ac:dyDescent="0.25">
      <c r="A1" s="31" t="str" cm="1">
        <f t="array" ref="A1:A3">'[1]MWV Member Path Progress'!A2:A4</f>
        <v>Toastmaster</v>
      </c>
      <c r="B1" s="31" t="str" cm="1">
        <f t="array" ref="B1:B3">'[1]MWV Member Path Progress'!B2:B4</f>
        <v>Path</v>
      </c>
      <c r="C1" s="31" t="s">
        <v>2</v>
      </c>
      <c r="D1" s="31" t="s">
        <v>3</v>
      </c>
      <c r="E1" s="31" t="s">
        <v>5</v>
      </c>
      <c r="F1" s="31" t="s">
        <v>6</v>
      </c>
      <c r="G1" s="31" t="s">
        <v>7</v>
      </c>
      <c r="H1" s="31" t="s">
        <v>42</v>
      </c>
    </row>
    <row r="2" spans="1:8" hidden="1" x14ac:dyDescent="0.25">
      <c r="A2">
        <v>0</v>
      </c>
      <c r="B2">
        <v>0</v>
      </c>
    </row>
    <row r="3" spans="1:8" hidden="1" x14ac:dyDescent="0.25">
      <c r="A3">
        <v>0</v>
      </c>
      <c r="B3">
        <v>0</v>
      </c>
    </row>
    <row r="4" spans="1:8" ht="22.15" customHeight="1" x14ac:dyDescent="0.25">
      <c r="A4" t="str">
        <f>'Member Path Progress'!A5</f>
        <v>Susie Member</v>
      </c>
      <c r="B4" t="str">
        <f>'Member Path Progress'!B5</f>
        <v>Engaging Humor</v>
      </c>
      <c r="C4" s="32" t="str">
        <f>IF(NOT(ISBLANK('Member Path Progress'!K5)),"COMPLETE!",IF('Member Path Progress'!C5="Yes",COUNTA('Member Path Progress'!D5:G5,'Member Path Progress'!I5:J5)&amp;" OF 6",COUNTA('Member Path Progress'!D5:H5)&amp;" OF 5"))</f>
        <v>COMPLETE!</v>
      </c>
      <c r="D4" s="32" t="str">
        <f>IF(NOT(ISBLANK('Member Path Progress'!P5)),"COMPLETE!",COUNTA('Member Path Progress'!M5:O5)&amp;" OF 3")</f>
        <v>COMPLETE!</v>
      </c>
      <c r="E4" s="32" t="str">
        <f>IF(NOT(ISBLANK('Member Path Progress'!X5)),"COMPLETE!",COUNTA('Member Path Progress'!U5:W5)&amp;" OF 3")</f>
        <v>COMPLETE!</v>
      </c>
      <c r="F4" s="32" t="str">
        <f>IF(NOT(ISBLANK('Member Path Progress'!AB5)),"COMPLETE!",COUNTA('Member Path Progress'!Z5:AA5)&amp;" OF 2")</f>
        <v>1 OF 2</v>
      </c>
      <c r="G4" s="32" t="str">
        <f>IF(NOT(ISBLANK('Member Path Progress'!AF5)),"COMPLETE!",COUNTA('Member Path Progress'!AD5:AE5)&amp;" OF 2")</f>
        <v>0 OF 2</v>
      </c>
      <c r="H4" s="32" t="str">
        <f>IF(NOT(ISBLANK('Member Path Progress'!AM5)),"COMPLETE!",COUNTA('Member Path Progress'!AJ5:AL5)&amp;" OF 3")</f>
        <v>1 OF 3</v>
      </c>
    </row>
    <row r="5" spans="1:8" ht="22.15" customHeight="1" x14ac:dyDescent="0.25">
      <c r="A5" t="str">
        <f>'Member Path Progress'!A6</f>
        <v>John Buck</v>
      </c>
      <c r="B5" t="str">
        <f>'Member Path Progress'!B6</f>
        <v>Dynamic Leadership</v>
      </c>
      <c r="C5" s="32" t="str">
        <f>IF(NOT(ISBLANK('Member Path Progress'!K6)),"COMPLETE!",IF('Member Path Progress'!C6="Yes",COUNTA('Member Path Progress'!D6:G6,'Member Path Progress'!I6:J6)&amp;" OF 6",COUNTA('Member Path Progress'!D6:H6)&amp;" OF 5"))</f>
        <v>5 OF 6</v>
      </c>
      <c r="D5" s="32" t="str">
        <f>IF(NOT(ISBLANK('Member Path Progress'!P6)),"COMPLETE!",COUNTA('Member Path Progress'!M6:O6)&amp;" OF 3")</f>
        <v>0 OF 3</v>
      </c>
      <c r="E5" s="32" t="str">
        <f>IF(NOT(ISBLANK('Member Path Progress'!X6)),"COMPLETE!",COUNTA('Member Path Progress'!U6:W6)&amp;" OF 3")</f>
        <v>0 OF 3</v>
      </c>
      <c r="F5" s="32" t="str">
        <f>IF(NOT(ISBLANK('Member Path Progress'!AB6)),"COMPLETE!",COUNTA('Member Path Progress'!Z6:AA6)&amp;" OF 2")</f>
        <v>0 OF 2</v>
      </c>
      <c r="G5" s="32" t="str">
        <f>IF(NOT(ISBLANK('Member Path Progress'!AF6)),"COMPLETE!",COUNTA('Member Path Progress'!AD6:AE6)&amp;" OF 2")</f>
        <v>0 OF 2</v>
      </c>
      <c r="H5" s="32" t="str">
        <f>IF(NOT(ISBLANK('Member Path Progress'!AM6)),"COMPLETE!",COUNTA('Member Path Progress'!AJ6:AL6)&amp;" OF 3")</f>
        <v>0 OF 3</v>
      </c>
    </row>
    <row r="6" spans="1:8" ht="22.15" customHeight="1" x14ac:dyDescent="0.25">
      <c r="A6" t="str">
        <f>'Member Path Progress'!A7</f>
        <v>Dick T. Master</v>
      </c>
      <c r="B6" t="str">
        <f>'Member Path Progress'!B7</f>
        <v>Presentation Mastery</v>
      </c>
      <c r="C6" s="32" t="str">
        <f>IF(NOT(ISBLANK('Member Path Progress'!K7)),"COMPLETE!",IF('Member Path Progress'!C7="Yes",COUNTA('Member Path Progress'!D7:G7,'Member Path Progress'!I7:J7)&amp;" OF 6",COUNTA('Member Path Progress'!D7:H7)&amp;" OF 5"))</f>
        <v>4 OF 5</v>
      </c>
      <c r="D6" s="32" t="str">
        <f>IF(NOT(ISBLANK('Member Path Progress'!P7)),"COMPLETE!",COUNTA('Member Path Progress'!M7:O7)&amp;" OF 3")</f>
        <v>2 OF 3</v>
      </c>
      <c r="E6" s="32" t="str">
        <f>IF(NOT(ISBLANK('Member Path Progress'!X7)),"COMPLETE!",COUNTA('Member Path Progress'!U7:W7)&amp;" OF 3")</f>
        <v>1 OF 3</v>
      </c>
      <c r="F6" s="32" t="str">
        <f>IF(NOT(ISBLANK('Member Path Progress'!AB7)),"COMPLETE!",COUNTA('Member Path Progress'!Z7:AA7)&amp;" OF 2")</f>
        <v>0 OF 2</v>
      </c>
      <c r="G6" s="32" t="str">
        <f>IF(NOT(ISBLANK('Member Path Progress'!AF7)),"COMPLETE!",COUNTA('Member Path Progress'!AD7:AE7)&amp;" OF 2")</f>
        <v>0 OF 2</v>
      </c>
      <c r="H6" s="32" t="str">
        <f>IF(NOT(ISBLANK('Member Path Progress'!AM7)),"COMPLETE!",COUNTA('Member Path Progress'!AJ7:AL7)&amp;" OF 3")</f>
        <v>0 OF 3</v>
      </c>
    </row>
    <row r="7" spans="1:8" ht="22.15" customHeight="1" x14ac:dyDescent="0.25">
      <c r="C7" s="39"/>
      <c r="D7" s="32"/>
      <c r="E7" s="32"/>
      <c r="F7" s="32"/>
      <c r="G7" s="32"/>
      <c r="H7" s="32"/>
    </row>
    <row r="8" spans="1:8" ht="22.15" customHeight="1" x14ac:dyDescent="0.25">
      <c r="C8" s="32"/>
      <c r="D8" s="32"/>
      <c r="E8" s="32"/>
      <c r="F8" s="32"/>
      <c r="G8" s="32"/>
      <c r="H8" s="32"/>
    </row>
    <row r="9" spans="1:8" ht="22.15" customHeight="1" x14ac:dyDescent="0.25">
      <c r="C9" s="32"/>
      <c r="D9" s="32"/>
      <c r="E9" s="32"/>
      <c r="F9" s="32"/>
      <c r="G9" s="32"/>
      <c r="H9" s="32"/>
    </row>
    <row r="10" spans="1:8" ht="22.15" customHeight="1" x14ac:dyDescent="0.25">
      <c r="C10" s="32"/>
      <c r="D10" s="32"/>
      <c r="E10" s="32"/>
      <c r="F10" s="32"/>
      <c r="G10" s="32"/>
      <c r="H10" s="32"/>
    </row>
    <row r="11" spans="1:8" ht="22.15" customHeight="1" x14ac:dyDescent="0.25">
      <c r="C11" s="32"/>
      <c r="D11" s="32"/>
      <c r="E11" s="32"/>
      <c r="F11" s="32"/>
      <c r="G11" s="32"/>
      <c r="H11" s="32"/>
    </row>
    <row r="12" spans="1:8" ht="22.15" customHeight="1" x14ac:dyDescent="0.25">
      <c r="C12" s="32"/>
      <c r="D12" s="32"/>
      <c r="E12" s="32"/>
      <c r="F12" s="32"/>
      <c r="G12" s="32"/>
      <c r="H12" s="32"/>
    </row>
  </sheetData>
  <conditionalFormatting sqref="C4:H12">
    <cfRule type="containsText" dxfId="5" priority="2" operator="containsText" text="4 OF">
      <formula>NOT(ISERROR(SEARCH("4 OF",C4)))</formula>
    </cfRule>
    <cfRule type="containsText" dxfId="4" priority="3" operator="containsText" text="3 OF">
      <formula>NOT(ISERROR(SEARCH("3 OF",C4)))</formula>
    </cfRule>
    <cfRule type="containsText" dxfId="3" priority="4" operator="containsText" text="2 OF">
      <formula>NOT(ISERROR(SEARCH("2 OF",C4)))</formula>
    </cfRule>
    <cfRule type="containsText" dxfId="2" priority="5" operator="containsText" text="1 OF">
      <formula>NOT(ISERROR(SEARCH("1 OF",C4)))</formula>
    </cfRule>
    <cfRule type="containsText" dxfId="1" priority="6" operator="containsText" text="COMPLETE!">
      <formula>NOT(ISERROR(SEARCH("COMPLETE!",C4)))</formula>
    </cfRule>
    <cfRule type="containsText" dxfId="0" priority="1" operator="containsText" text="5 OF">
      <formula>NOT(ISERROR(SEARCH("5 OF",C4)))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A42C-72A3-4296-B8C3-19BE4F8072D5}">
  <dimension ref="A1:A11"/>
  <sheetViews>
    <sheetView workbookViewId="0">
      <selection activeCell="A2" sqref="A2"/>
    </sheetView>
  </sheetViews>
  <sheetFormatPr defaultRowHeight="15" x14ac:dyDescent="0.25"/>
  <cols>
    <col min="1" max="1" width="26.710937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Member Path Progress</vt:lpstr>
      <vt:lpstr>ProgressVisual</vt:lpstr>
      <vt:lpstr>Path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Kumpf</dc:creator>
  <cp:lastModifiedBy>Anne M Doucette</cp:lastModifiedBy>
  <dcterms:created xsi:type="dcterms:W3CDTF">2020-06-06T23:26:37Z</dcterms:created>
  <dcterms:modified xsi:type="dcterms:W3CDTF">2022-05-25T19:13:40Z</dcterms:modified>
</cp:coreProperties>
</file>