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5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10.xml"/>
  <Override ContentType="application/vnd.openxmlformats-officedocument.spreadsheetml.table+xml" PartName="/xl/tables/table2.xml"/>
  <Override ContentType="application/vnd.openxmlformats-officedocument.spreadsheetml.table+xml" PartName="/xl/tables/table7.xml"/>
  <Override ContentType="application/vnd.openxmlformats-officedocument.spreadsheetml.table+xml" PartName="/xl/tables/table6.xml"/>
  <Override ContentType="application/vnd.openxmlformats-officedocument.spreadsheetml.table+xml" PartName="/xl/tables/table8.xml"/>
  <Override ContentType="application/vnd.openxmlformats-officedocument.spreadsheetml.table+xml" PartName="/xl/tables/table12.xml"/>
  <Override ContentType="application/vnd.openxmlformats-officedocument.spreadsheetml.table+xml" PartName="/xl/tables/table9.xml"/>
  <Override ContentType="application/vnd.openxmlformats-officedocument.spreadsheetml.table+xml" PartName="/xl/tables/table1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-Week Calendar" sheetId="1" r:id="rId4"/>
    <sheet state="visible" name="Asset Inventory" sheetId="2" r:id="rId5"/>
    <sheet state="visible" name="Legal &amp; Admin" sheetId="3" r:id="rId6"/>
    <sheet state="visible" name="Press-Playlist Tracker" sheetId="4" r:id="rId7"/>
    <sheet state="visible" name="Radio Tracker" sheetId="5" r:id="rId8"/>
    <sheet state="visible" name="Street Team &amp; UTM" sheetId="6" r:id="rId9"/>
    <sheet state="visible" name="Budget &amp; ROI" sheetId="7" r:id="rId10"/>
    <sheet state="visible" name="Analytics Dashboard" sheetId="8" r:id="rId11"/>
    <sheet state="visible" name="Content Matrix" sheetId="9" r:id="rId12"/>
    <sheet state="visible" name="Version Strategy" sheetId="10" r:id="rId13"/>
    <sheet state="visible" name="Live-Tour Integration" sheetId="11" r:id="rId14"/>
    <sheet state="visible" name="Roles &amp; Approvals SLA" sheetId="12" r:id="rId15"/>
  </sheets>
  <definedNames/>
  <calcPr/>
  <extLst>
    <ext uri="GoogleSheetsCustomDataVersion2">
      <go:sheetsCustomData xmlns:go="http://customooxmlschemas.google.com/" r:id="rId16" roundtripDataChecksum="U52npLUBeordJg1OYimS4xbpfxGHqUydSEV+YVnDr/Y="/>
    </ext>
  </extLst>
</workbook>
</file>

<file path=xl/sharedStrings.xml><?xml version="1.0" encoding="utf-8"?>
<sst xmlns="http://schemas.openxmlformats.org/spreadsheetml/2006/main" count="613" uniqueCount="358">
  <si>
    <t>Day #</t>
  </si>
  <si>
    <t>Date (edit)</t>
  </si>
  <si>
    <t>Phase</t>
  </si>
  <si>
    <t>Task</t>
  </si>
  <si>
    <t>Owner</t>
  </si>
  <si>
    <t>Category</t>
  </si>
  <si>
    <t>Channel/Location</t>
  </si>
  <si>
    <t>Deliverable/Asset</t>
  </si>
  <si>
    <t>Priority (H/M/L)</t>
  </si>
  <si>
    <t>Dependency</t>
  </si>
  <si>
    <t>Status</t>
  </si>
  <si>
    <t>Notes</t>
  </si>
  <si>
    <t>2025-08-15</t>
  </si>
  <si>
    <t>W-6</t>
  </si>
  <si>
    <t>Define campaign goal (streams vs tickets vs email subs) &amp; KPI targets</t>
  </si>
  <si>
    <t>Manager</t>
  </si>
  <si>
    <t>Strategy</t>
  </si>
  <si>
    <t>Campaign brief</t>
  </si>
  <si>
    <t>M</t>
  </si>
  <si>
    <t>To-Do</t>
  </si>
  <si>
    <t>Pick ONE North Star metric</t>
  </si>
  <si>
    <t>Confirm team roster, roles, approvals SLA, and calendar lock</t>
  </si>
  <si>
    <t>Ops</t>
  </si>
  <si>
    <t>Contact sheet</t>
  </si>
  <si>
    <t>2025-08-16</t>
  </si>
  <si>
    <t>Finalize masters, alt versions (radio edit, instrumental, clean)</t>
  </si>
  <si>
    <t>Producer</t>
  </si>
  <si>
    <t>Audio</t>
  </si>
  <si>
    <t>DAW/Distributor</t>
  </si>
  <si>
    <t>WAV Masters</t>
  </si>
  <si>
    <t>Print at 16/44.1 &amp; 24/48</t>
  </si>
  <si>
    <t>2025-08-17</t>
  </si>
  <si>
    <t>Split sheets signed; PRO registrations; MLC/SoundExchange prep</t>
  </si>
  <si>
    <t>Legal/Admin</t>
  </si>
  <si>
    <t>Signed splits</t>
  </si>
  <si>
    <t>2025-08-18</t>
  </si>
  <si>
    <t>Artwork approved (3000x3000); thumbnail variants for shorts</t>
  </si>
  <si>
    <t>Marketing</t>
  </si>
  <si>
    <t>Creative</t>
  </si>
  <si>
    <t>Cover + thumbs</t>
  </si>
  <si>
    <t>2025-08-19</t>
  </si>
  <si>
    <t>EPK refresh (bio, photos, quotes, live shots)</t>
  </si>
  <si>
    <t>PR</t>
  </si>
  <si>
    <t>EPK link</t>
  </si>
  <si>
    <t>2025-08-22</t>
  </si>
  <si>
    <t>W-5</t>
  </si>
  <si>
    <t>Shoot hero content: performance MV or live room cut</t>
  </si>
  <si>
    <t>Videographer</t>
  </si>
  <si>
    <t>Content</t>
  </si>
  <si>
    <t>YouTube/Shorts</t>
  </si>
  <si>
    <t>Final MP4 4K + Vertical</t>
  </si>
  <si>
    <t>2025-08-23</t>
  </si>
  <si>
    <t>Cut 6 vertical hooks (A–F) + captions</t>
  </si>
  <si>
    <t>TikTok/Reels/Shorts</t>
  </si>
  <si>
    <t>Hook clips</t>
  </si>
  <si>
    <t>Test different first frames</t>
  </si>
  <si>
    <t>2025-08-24</t>
  </si>
  <si>
    <t>Smart link build (Linkfire/ToneDen) + UTM scheme</t>
  </si>
  <si>
    <t>Web/Tracking</t>
  </si>
  <si>
    <t>All</t>
  </si>
  <si>
    <t>Smart link URL</t>
  </si>
  <si>
    <t>Define utm_source,utm_campaign</t>
  </si>
  <si>
    <t>2025-08-25</t>
  </si>
  <si>
    <t>Radio servicing plan (non-com/college/online)</t>
  </si>
  <si>
    <t>Radio</t>
  </si>
  <si>
    <t>Station list &amp; schedule</t>
  </si>
  <si>
    <t>2025-08-26</t>
  </si>
  <si>
    <t>Tour/show alignment: confirm on-sale or anchor dates</t>
  </si>
  <si>
    <t>Tour Manager</t>
  </si>
  <si>
    <t>Live</t>
  </si>
  <si>
    <t>Venues</t>
  </si>
  <si>
    <t>Tour one-sheet</t>
  </si>
  <si>
    <t>2025-08-29</t>
  </si>
  <si>
    <t>W-4</t>
  </si>
  <si>
    <t>Distributor upload: audio, metadata, ISRC/UPC, lyrics, credits</t>
  </si>
  <si>
    <t>DSP</t>
  </si>
  <si>
    <t>Distributor</t>
  </si>
  <si>
    <t>Delivery receipt</t>
  </si>
  <si>
    <t>Target ≥21 days lead time</t>
  </si>
  <si>
    <t>2025-08-30</t>
  </si>
  <si>
    <t>Spotify Canvas &amp; Apple Motion Art drafts</t>
  </si>
  <si>
    <t>Spotify/Apple</t>
  </si>
  <si>
    <t>Canvas mp4</t>
  </si>
  <si>
    <t>2025-08-31</t>
  </si>
  <si>
    <t>Press list build: Tier 1–3 + local + niche blogs (150+)</t>
  </si>
  <si>
    <t>Email</t>
  </si>
  <si>
    <t>Press tracker</t>
  </si>
  <si>
    <t>Tag by vertical &amp; city</t>
  </si>
  <si>
    <t>2025-09-01</t>
  </si>
  <si>
    <t>Playlist map: editorial pathways + user curators (200)</t>
  </si>
  <si>
    <t>Playlists</t>
  </si>
  <si>
    <t>Playlist tracker</t>
  </si>
  <si>
    <t>2025-09-02</t>
  </si>
  <si>
    <t>Influencer &amp; scene leaders list (50) + value angles</t>
  </si>
  <si>
    <t>Influencer</t>
  </si>
  <si>
    <t>TikTok/IG</t>
  </si>
  <si>
    <t>Creator tracker</t>
  </si>
  <si>
    <t>2025-09-05</t>
  </si>
  <si>
    <t>W-3</t>
  </si>
  <si>
    <t>Press pitch – round 1 (story angle A) with private stream</t>
  </si>
  <si>
    <t>Pitch v1</t>
  </si>
  <si>
    <t>EPK</t>
  </si>
  <si>
    <t>Personalize with timestamp fit</t>
  </si>
  <si>
    <t>2025-09-06</t>
  </si>
  <si>
    <t>Playlist pitch – user curators wave 1</t>
  </si>
  <si>
    <t>Email/DM</t>
  </si>
  <si>
    <t>Playlist pitch v1</t>
  </si>
  <si>
    <t>2025-09-07</t>
  </si>
  <si>
    <t>Hook test: post clips A–C; read watch-through &amp; saves</t>
  </si>
  <si>
    <t>TikTok/Reels</t>
  </si>
  <si>
    <t>Performance notes</t>
  </si>
  <si>
    <t>Pin winner</t>
  </si>
  <si>
    <t>2025-09-08</t>
  </si>
  <si>
    <t>Street team recruit 25 ambassadors; issue UTM links</t>
  </si>
  <si>
    <t>Street Team</t>
  </si>
  <si>
    <t>Community</t>
  </si>
  <si>
    <t>Discord/IG</t>
  </si>
  <si>
    <t>UTM codes sheet</t>
  </si>
  <si>
    <t>Offer exclusive perks</t>
  </si>
  <si>
    <t>2025-09-09</t>
  </si>
  <si>
    <t>Radio intro email + EPK to MDs/PDs; add to distro sched</t>
  </si>
  <si>
    <t>Servicing plan</t>
  </si>
  <si>
    <t>2025-09-12</t>
  </si>
  <si>
    <t>W-2</t>
  </si>
  <si>
    <t>Editorial pitch via S4A/AM4A (≥7 days)</t>
  </si>
  <si>
    <t>S4A/AM4A</t>
  </si>
  <si>
    <t>Pitch form submitted</t>
  </si>
  <si>
    <t>Highlight hook + story</t>
  </si>
  <si>
    <t>2025-09-13</t>
  </si>
  <si>
    <t>Press follow-up #1 (angle B if no response)</t>
  </si>
  <si>
    <t>Follow-up v1</t>
  </si>
  <si>
    <t>2025-09-14</t>
  </si>
  <si>
    <t>Influencer outreach with clip + idea (duet/stitch prompt)</t>
  </si>
  <si>
    <t>DM</t>
  </si>
  <si>
    <t>Creator pack</t>
  </si>
  <si>
    <t>2025-09-15</t>
  </si>
  <si>
    <t>Teaser email to list; pre-save incentive</t>
  </si>
  <si>
    <t>MailerLite/Klaviyo</t>
  </si>
  <si>
    <t>Email #1</t>
  </si>
  <si>
    <t>2025-09-16</t>
  </si>
  <si>
    <t>Finalize live session/acoustic for W+1</t>
  </si>
  <si>
    <t>Audio/Video</t>
  </si>
  <si>
    <t>YouTube</t>
  </si>
  <si>
    <t>Alt version</t>
  </si>
  <si>
    <t>2025-09-19</t>
  </si>
  <si>
    <t>W-1</t>
  </si>
  <si>
    <t>Countdown series begins (7→1) + pin hero clip</t>
  </si>
  <si>
    <t>All socials</t>
  </si>
  <si>
    <t>Countdown posts</t>
  </si>
  <si>
    <t>2025-09-20</t>
  </si>
  <si>
    <t>Playlist wave 2; radio follow-up; local press calendar</t>
  </si>
  <si>
    <t>PR/Radio</t>
  </si>
  <si>
    <t>Follow-up v2</t>
  </si>
  <si>
    <t>2025-09-21</t>
  </si>
  <si>
    <t>Set paid tests ($10–$25/day) to best hook clip</t>
  </si>
  <si>
    <t>Ads</t>
  </si>
  <si>
    <t>Ad set v1</t>
  </si>
  <si>
    <t>2025-09-22</t>
  </si>
  <si>
    <t>Tour announce or show announce (if aligned)</t>
  </si>
  <si>
    <t>IG/FB/Email</t>
  </si>
  <si>
    <t>Show announce</t>
  </si>
  <si>
    <t>2025-09-23</t>
  </si>
  <si>
    <t>IG/TikTok Live rehearsal; pin pre-save</t>
  </si>
  <si>
    <t>Lead Vocal</t>
  </si>
  <si>
    <t>IG/TikTok</t>
  </si>
  <si>
    <t>Live run-through</t>
  </si>
  <si>
    <t>2025-09-26</t>
  </si>
  <si>
    <t>W0</t>
  </si>
  <si>
    <t>Release at 12:01am local; post hero clip + smart link</t>
  </si>
  <si>
    <t>Launch</t>
  </si>
  <si>
    <t>Launch post</t>
  </si>
  <si>
    <t>Reply to first 100 comments</t>
  </si>
  <si>
    <t>Press ‘out now’ note; playlist wave 3; street team push</t>
  </si>
  <si>
    <t>PR/Playlists</t>
  </si>
  <si>
    <t>Update note</t>
  </si>
  <si>
    <t>2025-09-27</t>
  </si>
  <si>
    <t>Fan reaction montage #1; stitch/duet best ones</t>
  </si>
  <si>
    <t>Reels/Shorts</t>
  </si>
  <si>
    <t>Montage v1</t>
  </si>
  <si>
    <t>2025-09-28</t>
  </si>
  <si>
    <t>Radio servicing add date; track spins &amp; reports</t>
  </si>
  <si>
    <t>Spin log</t>
  </si>
  <si>
    <t>2025-09-29</t>
  </si>
  <si>
    <t>Band AMA Live (30 min) with save/add CTA</t>
  </si>
  <si>
    <t>AMA</t>
  </si>
  <si>
    <t>2025-10-01</t>
  </si>
  <si>
    <t>Ads optimization: shift budget to best-performing hook</t>
  </si>
  <si>
    <t>Ad set v2</t>
  </si>
  <si>
    <t>2025-10-03</t>
  </si>
  <si>
    <t>W+1</t>
  </si>
  <si>
    <t>Acoustic/live room version drop + behind-the-song clip</t>
  </si>
  <si>
    <t>Alt upload</t>
  </si>
  <si>
    <t>2025-10-04</t>
  </si>
  <si>
    <t>Press follow-up #2 (performance proof + angle C)</t>
  </si>
  <si>
    <t>Follow-up v3</t>
  </si>
  <si>
    <t>Stats</t>
  </si>
  <si>
    <t>2025-10-06</t>
  </si>
  <si>
    <t>Influencer wave 2 + fan UGC contest</t>
  </si>
  <si>
    <t>Contest rules</t>
  </si>
  <si>
    <t>2025-10-08</t>
  </si>
  <si>
    <t>Micro-playlists: create/maintain scene lists &amp; add peers</t>
  </si>
  <si>
    <t>Spotify</t>
  </si>
  <si>
    <t>3 micro-playlists</t>
  </si>
  <si>
    <t>2025-10-10</t>
  </si>
  <si>
    <t>W+2</t>
  </si>
  <si>
    <t>Open-verse challenge + stem drop</t>
  </si>
  <si>
    <t>TikTok</t>
  </si>
  <si>
    <t>Stems pack</t>
  </si>
  <si>
    <t>2025-10-12</t>
  </si>
  <si>
    <t>Tour promo integration: offer bundle (ticket + single)</t>
  </si>
  <si>
    <t>Live/Commerce</t>
  </si>
  <si>
    <t>Ticketing</t>
  </si>
  <si>
    <t>Bundle link</t>
  </si>
  <si>
    <t>2025-10-14</t>
  </si>
  <si>
    <t>Write 5 learnings; lock next single plan</t>
  </si>
  <si>
    <t>Post-mortem</t>
  </si>
  <si>
    <t>Asset</t>
  </si>
  <si>
    <t>Location/Link</t>
  </si>
  <si>
    <t>WAV Master (16/44.1)</t>
  </si>
  <si>
    <t>WAV Master (24/48)</t>
  </si>
  <si>
    <t>Instrumental</t>
  </si>
  <si>
    <t>Clean/Radio Edit</t>
  </si>
  <si>
    <t>Lyrics (timed)</t>
  </si>
  <si>
    <t>Cover Art 3000x3000</t>
  </si>
  <si>
    <t>Thumbnails (Vertical)</t>
  </si>
  <si>
    <t>Spotify Canvas (3–8s)</t>
  </si>
  <si>
    <t>Apple Motion Art</t>
  </si>
  <si>
    <t>EPK (bio/photos/quotes)</t>
  </si>
  <si>
    <t>Vertical hooks A–F</t>
  </si>
  <si>
    <t>A/B test</t>
  </si>
  <si>
    <t>Smart Link + UTM scheme</t>
  </si>
  <si>
    <t>Press Photos (landscape/portrait)</t>
  </si>
  <si>
    <t>Item</t>
  </si>
  <si>
    <t>Split sheets (all writers/producers)</t>
  </si>
  <si>
    <t>Producer agreements / work-for-hire</t>
  </si>
  <si>
    <t>Samples cleared (master &amp; publishing)</t>
  </si>
  <si>
    <t>ISRC assigned / UPC generated</t>
  </si>
  <si>
    <t>PRO registration (ASCAP/BMI/SESAC etc.)</t>
  </si>
  <si>
    <t>Publisher registration (if applicable)</t>
  </si>
  <si>
    <t>MLC registration (mechanicals)</t>
  </si>
  <si>
    <t>SoundExchange (non-interactive digital)</t>
  </si>
  <si>
    <t>Neighboring rights (if intl focus)</t>
  </si>
  <si>
    <t>Artwork/photo licenses</t>
  </si>
  <si>
    <t>Credits/roles finalized (DAP, liner)</t>
  </si>
  <si>
    <t>Type (Press/Playlist/Influencer)</t>
  </si>
  <si>
    <t>Tier (1/2/3)</t>
  </si>
  <si>
    <t>Outlet/Playlist</t>
  </si>
  <si>
    <t>Contact/Handle</t>
  </si>
  <si>
    <t>Region</t>
  </si>
  <si>
    <t>Fit Notes</t>
  </si>
  <si>
    <t>Pitch Variant</t>
  </si>
  <si>
    <t>Date Sent</t>
  </si>
  <si>
    <t>FU #1</t>
  </si>
  <si>
    <t>FU #2</t>
  </si>
  <si>
    <t>Result</t>
  </si>
  <si>
    <t>Link</t>
  </si>
  <si>
    <t>Station</t>
  </si>
  <si>
    <t>Type (College/Online/Non-Com)</t>
  </si>
  <si>
    <t>MD/PD</t>
  </si>
  <si>
    <t>Add Date</t>
  </si>
  <si>
    <t>Spins/Wk</t>
  </si>
  <si>
    <t>Market/City</t>
  </si>
  <si>
    <t>Ambassador</t>
  </si>
  <si>
    <t>Handle</t>
  </si>
  <si>
    <t>UTM Source</t>
  </si>
  <si>
    <t>UTM Campaign</t>
  </si>
  <si>
    <t>Unique Link</t>
  </si>
  <si>
    <t>Clicks</t>
  </si>
  <si>
    <t>Saves</t>
  </si>
  <si>
    <t>Email Subs</t>
  </si>
  <si>
    <t>Planned $</t>
  </si>
  <si>
    <t>Actual $</t>
  </si>
  <si>
    <t>Artwork</t>
  </si>
  <si>
    <t>Video (hero)</t>
  </si>
  <si>
    <t>Shorts (editing)</t>
  </si>
  <si>
    <t>Ads (test/opt)</t>
  </si>
  <si>
    <t>PR (tools/subs)</t>
  </si>
  <si>
    <t>Radio Servicing</t>
  </si>
  <si>
    <t>Merch/Bundle samples</t>
  </si>
  <si>
    <t>Week</t>
  </si>
  <si>
    <t>Unique Listeners</t>
  </si>
  <si>
    <t>Saves/Listener % (calc)</t>
  </si>
  <si>
    <t>Early Skip % (est)</t>
  </si>
  <si>
    <t>Playlist Adds (Alg/Ed/User)</t>
  </si>
  <si>
    <t>Repeat Listeners</t>
  </si>
  <si>
    <t>Email Subs (Δ)</t>
  </si>
  <si>
    <t>TikTok Views (Top Clip)</t>
  </si>
  <si>
    <t>YT Shorts Views (Top Clip)</t>
  </si>
  <si>
    <t>IG Reels Views (Top Clip)</t>
  </si>
  <si>
    <t>Ad Spend $</t>
  </si>
  <si>
    <t>CPC (calc)</t>
  </si>
  <si>
    <t>Notes/Learnings</t>
  </si>
  <si>
    <t>Theme</t>
  </si>
  <si>
    <t>Persona</t>
  </si>
  <si>
    <t>Format</t>
  </si>
  <si>
    <t>Prompt</t>
  </si>
  <si>
    <t>Cadence</t>
  </si>
  <si>
    <t>Hook Highlight</t>
  </si>
  <si>
    <t>New listener</t>
  </si>
  <si>
    <t>15–20s vertical</t>
  </si>
  <si>
    <t>The line that converts saves</t>
  </si>
  <si>
    <t>2x/wk</t>
  </si>
  <si>
    <t>Player POV</t>
  </si>
  <si>
    <t>Musicians</t>
  </si>
  <si>
    <t>Guitar/bass/drums POV</t>
  </si>
  <si>
    <t>Riff breakdown/bar 1–8</t>
  </si>
  <si>
    <t>Guitar</t>
  </si>
  <si>
    <t>1x/wk</t>
  </si>
  <si>
    <t>Live Energy</t>
  </si>
  <si>
    <t>Scene fans</t>
  </si>
  <si>
    <t>Crowd clip</t>
  </si>
  <si>
    <t>Chorus drop live</t>
  </si>
  <si>
    <t>Behind the Mix</t>
  </si>
  <si>
    <t>Producers</t>
  </si>
  <si>
    <t>DAW screen</t>
  </si>
  <si>
    <t>Vocal chain 10s</t>
  </si>
  <si>
    <t>Story Bite</t>
  </si>
  <si>
    <t>Casual</t>
  </si>
  <si>
    <t>Face-to-cam</t>
  </si>
  <si>
    <t>Why we wrote it</t>
  </si>
  <si>
    <t>Community Lift</t>
  </si>
  <si>
    <t>Peers</t>
  </si>
  <si>
    <t>Micro-playlist</t>
  </si>
  <si>
    <t>3 bands we love</t>
  </si>
  <si>
    <t>biweekly</t>
  </si>
  <si>
    <t>Version</t>
  </si>
  <si>
    <t>Length</t>
  </si>
  <si>
    <t>BPM/Key</t>
  </si>
  <si>
    <t>Use Case</t>
  </si>
  <si>
    <t>Album/Single Master</t>
  </si>
  <si>
    <t>DSP main</t>
  </si>
  <si>
    <t>Radio Edit</t>
  </si>
  <si>
    <t>Radio/Video</t>
  </si>
  <si>
    <t>Clean Edit</t>
  </si>
  <si>
    <t>Family-safe/Sync</t>
  </si>
  <si>
    <t>Press/Sync/UGC</t>
  </si>
  <si>
    <t>Acoustic/Live</t>
  </si>
  <si>
    <t>W+1 content</t>
  </si>
  <si>
    <t>Stems Pack</t>
  </si>
  <si>
    <t>Open-verse/remix</t>
  </si>
  <si>
    <t>Date</t>
  </si>
  <si>
    <t>City/Venue</t>
  </si>
  <si>
    <t>Cap</t>
  </si>
  <si>
    <t>Event Type (Headliner/Support)</t>
  </si>
  <si>
    <t>On-Sale URL</t>
  </si>
  <si>
    <t>Promo Asset</t>
  </si>
  <si>
    <t>Bundle (Y/N)</t>
  </si>
  <si>
    <t>Role</t>
  </si>
  <si>
    <t>Approval SLA (hrs)</t>
  </si>
  <si>
    <t>Decisions</t>
  </si>
  <si>
    <t>Budget, release date, final assets</t>
  </si>
  <si>
    <t>Vocal takes, messaging tone</t>
  </si>
  <si>
    <t>Mix/master sign-off</t>
  </si>
  <si>
    <t>Ads, captions, thumbnails</t>
  </si>
  <si>
    <t>Press targets &amp; angles</t>
  </si>
  <si>
    <t>Show/tour alignment</t>
  </si>
  <si>
    <t>Street Team Lead</t>
  </si>
  <si>
    <t>Ambassador tasks &amp; tracking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</si>
</sst>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sz val="11.0"/>
      <color theme="1"/>
      <name val="Calibri"/>
    </font>
    <font>
      <b/>
      <color theme="1"/>
      <name val="Calibri"/>
      <scheme val="minor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</fills>
  <borders count="16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284E3F"/>
      </bottom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284E3F"/>
      </bottom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2" fontId="1" numFmtId="0" xfId="0" applyAlignment="1" applyFill="1" applyFont="1">
      <alignment vertical="top"/>
    </xf>
    <xf borderId="0" fillId="2" fontId="1" numFmtId="0" xfId="0" applyAlignment="1" applyFont="1">
      <alignment vertical="bottom"/>
    </xf>
    <xf borderId="1" fillId="0" fontId="2" numFmtId="0" xfId="0" applyAlignment="1" applyBorder="1" applyFont="1">
      <alignment horizontal="center" readingOrder="0" shrinkToFit="0" vertical="top" wrapText="0"/>
    </xf>
    <xf borderId="2" fillId="0" fontId="2" numFmtId="0" xfId="0" applyAlignment="1" applyBorder="1" applyFont="1">
      <alignment horizontal="center" readingOrder="0" shrinkToFit="0" vertical="top" wrapText="0"/>
    </xf>
    <xf borderId="3" fillId="0" fontId="2" numFmtId="0" xfId="0" applyAlignment="1" applyBorder="1" applyFont="1">
      <alignment horizontal="center" readingOrder="0" shrinkToFit="0" vertical="top" wrapText="0"/>
    </xf>
    <xf borderId="4" fillId="0" fontId="3" numFmtId="0" xfId="0" applyAlignment="1" applyBorder="1" applyFont="1">
      <alignment shrinkToFit="0" vertical="center" wrapText="0"/>
    </xf>
    <xf borderId="5" fillId="0" fontId="3" numFmtId="0" xfId="0" applyAlignment="1" applyBorder="1" applyFont="1">
      <alignment shrinkToFit="0" vertical="center" wrapText="0"/>
    </xf>
    <xf borderId="5" fillId="0" fontId="3" numFmtId="0" xfId="0" applyAlignment="1" applyBorder="1" applyFont="1">
      <alignment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3" numFmtId="0" xfId="0" applyAlignment="1" applyBorder="1" applyFont="1">
      <alignment shrinkToFit="0" vertical="center" wrapText="0"/>
    </xf>
    <xf borderId="8" fillId="0" fontId="3" numFmtId="0" xfId="0" applyAlignment="1" applyBorder="1" applyFont="1">
      <alignment shrinkToFit="0" vertical="center" wrapText="0"/>
    </xf>
    <xf borderId="8" fillId="0" fontId="3" numFmtId="0" xfId="0" applyAlignment="1" applyBorder="1" applyFont="1">
      <alignment shrinkToFit="0" vertical="center" wrapText="0"/>
    </xf>
    <xf borderId="9" fillId="0" fontId="3" numFmtId="0" xfId="0" applyAlignment="1" applyBorder="1" applyFont="1">
      <alignment shrinkToFit="0" vertical="center" wrapText="0"/>
    </xf>
    <xf borderId="10" fillId="0" fontId="3" numFmtId="0" xfId="0" applyAlignment="1" applyBorder="1" applyFont="1">
      <alignment shrinkToFit="0" vertical="center" wrapText="0"/>
    </xf>
    <xf borderId="11" fillId="0" fontId="3" numFmtId="0" xfId="0" applyAlignment="1" applyBorder="1" applyFont="1">
      <alignment shrinkToFit="0" vertical="center" wrapText="0"/>
    </xf>
    <xf borderId="11" fillId="0" fontId="3" numFmtId="0" xfId="0" applyAlignment="1" applyBorder="1" applyFont="1">
      <alignment shrinkToFit="0" vertical="center" wrapText="0"/>
    </xf>
    <xf borderId="4" fillId="0" fontId="3" numFmtId="0" xfId="0" applyAlignment="1" applyBorder="1" applyFont="1">
      <alignment shrinkToFit="0" vertical="center" wrapText="0"/>
    </xf>
    <xf borderId="7" fillId="0" fontId="3" numFmtId="0" xfId="0" applyAlignment="1" applyBorder="1" applyFont="1">
      <alignment shrinkToFit="0" vertical="center" wrapText="0"/>
    </xf>
    <xf borderId="12" fillId="0" fontId="3" numFmtId="0" xfId="0" applyAlignment="1" applyBorder="1" applyFont="1">
      <alignment shrinkToFit="0" vertical="center" wrapText="0"/>
    </xf>
    <xf borderId="13" fillId="0" fontId="3" numFmtId="0" xfId="0" applyAlignment="1" applyBorder="1" applyFont="1">
      <alignment shrinkToFit="0" vertical="center" wrapText="0"/>
    </xf>
    <xf borderId="0" fillId="2" fontId="1" numFmtId="0" xfId="0" applyAlignment="1" applyFont="1">
      <alignment vertical="bottom"/>
    </xf>
    <xf borderId="10" fillId="0" fontId="3" numFmtId="0" xfId="0" applyAlignment="1" applyBorder="1" applyFont="1">
      <alignment shrinkToFit="0" vertical="center" wrapText="0"/>
    </xf>
    <xf borderId="14" fillId="0" fontId="3" numFmtId="0" xfId="0" applyAlignment="1" applyBorder="1" applyFont="1">
      <alignment shrinkToFit="0" vertical="center" wrapText="0"/>
    </xf>
    <xf borderId="15" fillId="0" fontId="3" numFmtId="0" xfId="0" applyAlignment="1" applyBorder="1" applyFont="1">
      <alignment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12">
    <tableStyle count="3" pivot="0" name="6-Week Calendar-style">
      <tableStyleElement dxfId="1" type="headerRow"/>
      <tableStyleElement dxfId="2" type="firstRowStripe"/>
      <tableStyleElement dxfId="3" type="secondRowStripe"/>
    </tableStyle>
    <tableStyle count="3" pivot="0" name="Asset Inventory-style">
      <tableStyleElement dxfId="1" type="headerRow"/>
      <tableStyleElement dxfId="2" type="firstRowStripe"/>
      <tableStyleElement dxfId="3" type="secondRowStripe"/>
    </tableStyle>
    <tableStyle count="3" pivot="0" name="Legal &amp; Admin-style">
      <tableStyleElement dxfId="1" type="headerRow"/>
      <tableStyleElement dxfId="2" type="firstRowStripe"/>
      <tableStyleElement dxfId="3" type="secondRowStripe"/>
    </tableStyle>
    <tableStyle count="3" pivot="0" name="Press-Playlist Tracker-style">
      <tableStyleElement dxfId="1" type="headerRow"/>
      <tableStyleElement dxfId="2" type="firstRowStripe"/>
      <tableStyleElement dxfId="3" type="secondRowStripe"/>
    </tableStyle>
    <tableStyle count="3" pivot="0" name="Radio Tracker-style">
      <tableStyleElement dxfId="1" type="headerRow"/>
      <tableStyleElement dxfId="2" type="firstRowStripe"/>
      <tableStyleElement dxfId="3" type="secondRowStripe"/>
    </tableStyle>
    <tableStyle count="3" pivot="0" name="Street Team &amp; UTM-style">
      <tableStyleElement dxfId="1" type="headerRow"/>
      <tableStyleElement dxfId="2" type="firstRowStripe"/>
      <tableStyleElement dxfId="3" type="secondRowStripe"/>
    </tableStyle>
    <tableStyle count="3" pivot="0" name="Budget &amp; ROI-style">
      <tableStyleElement dxfId="1" type="headerRow"/>
      <tableStyleElement dxfId="2" type="firstRowStripe"/>
      <tableStyleElement dxfId="3" type="secondRowStripe"/>
    </tableStyle>
    <tableStyle count="3" pivot="0" name="Analytics Dashboard-style">
      <tableStyleElement dxfId="1" type="headerRow"/>
      <tableStyleElement dxfId="2" type="firstRowStripe"/>
      <tableStyleElement dxfId="3" type="secondRowStripe"/>
    </tableStyle>
    <tableStyle count="3" pivot="0" name="Content Matrix-style">
      <tableStyleElement dxfId="1" type="headerRow"/>
      <tableStyleElement dxfId="2" type="firstRowStripe"/>
      <tableStyleElement dxfId="3" type="secondRowStripe"/>
    </tableStyle>
    <tableStyle count="3" pivot="0" name="Version Strategy-style">
      <tableStyleElement dxfId="1" type="headerRow"/>
      <tableStyleElement dxfId="2" type="firstRowStripe"/>
      <tableStyleElement dxfId="3" type="secondRowStripe"/>
    </tableStyle>
    <tableStyle count="3" pivot="0" name="Live-Tour Integration-style">
      <tableStyleElement dxfId="1" type="headerRow"/>
      <tableStyleElement dxfId="2" type="firstRowStripe"/>
      <tableStyleElement dxfId="3" type="secondRowStripe"/>
    </tableStyle>
    <tableStyle count="3" pivot="0" name="Roles &amp; Approvals SLA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33625" cy="523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66925" cy="4667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09775" cy="4476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190750" cy="4953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286000" cy="5143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43150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43150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43150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43150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43150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305050" cy="5143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171700" cy="4857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A3:L47" displayName="Table12" name="Table12" id="1">
  <tableColumns count="12">
    <tableColumn name="Day #" id="1"/>
    <tableColumn name="Date (edit)" id="2"/>
    <tableColumn name="Phase" id="3"/>
    <tableColumn name="Task" id="4"/>
    <tableColumn name="Owner" id="5"/>
    <tableColumn name="Category" id="6"/>
    <tableColumn name="Channel/Location" id="7"/>
    <tableColumn name="Deliverable/Asset" id="8"/>
    <tableColumn name="Priority (H/M/L)" id="9"/>
    <tableColumn name="Dependency" id="10"/>
    <tableColumn name="Status" id="11"/>
    <tableColumn name="Notes" id="12"/>
  </tableColumns>
  <tableStyleInfo name="6-Week Calendar-style" showColumnStripes="0" showFirstColumn="1" showLastColumn="1" showRowStripes="1"/>
</table>
</file>

<file path=xl/tables/table10.xml><?xml version="1.0" encoding="utf-8"?>
<table xmlns="http://schemas.openxmlformats.org/spreadsheetml/2006/main" ref="A3:E9" displayName="Table4" name="Table4" id="10">
  <tableColumns count="5">
    <tableColumn name="Version" id="1"/>
    <tableColumn name="Length" id="2"/>
    <tableColumn name="BPM/Key" id="3"/>
    <tableColumn name="Use Case" id="4"/>
    <tableColumn name="Status" id="5"/>
  </tableColumns>
  <tableStyleInfo name="Version Strategy-style" showColumnStripes="0" showFirstColumn="1" showLastColumn="1" showRowStripes="1"/>
</table>
</file>

<file path=xl/tables/table11.xml><?xml version="1.0" encoding="utf-8"?>
<table xmlns="http://schemas.openxmlformats.org/spreadsheetml/2006/main" ref="A3:H27" displayName="Table3" name="Table3" id="11">
  <tableColumns count="8">
    <tableColumn name="Date" id="1"/>
    <tableColumn name="City/Venue" id="2"/>
    <tableColumn name="Cap" id="3"/>
    <tableColumn name="Event Type (Headliner/Support)" id="4"/>
    <tableColumn name="On-Sale URL" id="5"/>
    <tableColumn name="Promo Asset" id="6"/>
    <tableColumn name="Bundle (Y/N)" id="7"/>
    <tableColumn name="Notes" id="8"/>
  </tableColumns>
  <tableStyleInfo name="Live-Tour Integration-style" showColumnStripes="0" showFirstColumn="1" showLastColumn="1" showRowStripes="1"/>
</table>
</file>

<file path=xl/tables/table12.xml><?xml version="1.0" encoding="utf-8"?>
<table xmlns="http://schemas.openxmlformats.org/spreadsheetml/2006/main" ref="A3:D10" displayName="Table2" name="Table2" id="12">
  <tableColumns count="4">
    <tableColumn name="Role" id="1"/>
    <tableColumn name="Owner" id="2"/>
    <tableColumn name="Approval SLA (hrs)" id="3"/>
    <tableColumn name="Decisions" id="4"/>
  </tableColumns>
  <tableStyleInfo name="Roles &amp; Approvals SLA-style" showColumnStripes="0" showFirstColumn="1" showLastColumn="1" showRowStripes="1"/>
</table>
</file>

<file path=xl/tables/table2.xml><?xml version="1.0" encoding="utf-8"?>
<table xmlns="http://schemas.openxmlformats.org/spreadsheetml/2006/main" ref="A3:E16" displayName="Table1" name="Table1" id="2">
  <tableColumns count="5">
    <tableColumn name="Asset" id="1"/>
    <tableColumn name="Status" id="2"/>
    <tableColumn name="Owner" id="3"/>
    <tableColumn name="Location/Link" id="4"/>
    <tableColumn name="Notes" id="5"/>
  </tableColumns>
  <tableStyleInfo name="Asset Inventory-style" showColumnStripes="0" showFirstColumn="1" showLastColumn="1" showRowStripes="1"/>
</table>
</file>

<file path=xl/tables/table3.xml><?xml version="1.0" encoding="utf-8"?>
<table xmlns="http://schemas.openxmlformats.org/spreadsheetml/2006/main" ref="A3:D14" displayName="Table11" name="Table11" id="3">
  <tableColumns count="4">
    <tableColumn name="Item" id="1"/>
    <tableColumn name="Owner" id="2"/>
    <tableColumn name="Status" id="3"/>
    <tableColumn name="Notes" id="4"/>
  </tableColumns>
  <tableStyleInfo name="Legal &amp; Admin-style" showColumnStripes="0" showFirstColumn="1" showLastColumn="1" showRowStripes="1"/>
</table>
</file>

<file path=xl/tables/table4.xml><?xml version="1.0" encoding="utf-8"?>
<table xmlns="http://schemas.openxmlformats.org/spreadsheetml/2006/main" ref="A3:N31" displayName="Table10" name="Table10" id="4">
  <tableColumns count="14">
    <tableColumn name="Type (Press/Playlist/Influencer)" id="1"/>
    <tableColumn name="Tier (1/2/3)" id="2"/>
    <tableColumn name="Outlet/Playlist" id="3"/>
    <tableColumn name="Contact/Handle" id="4"/>
    <tableColumn name="Region" id="5"/>
    <tableColumn name="Fit Notes" id="6"/>
    <tableColumn name="Pitch Variant" id="7"/>
    <tableColumn name="Date Sent" id="8"/>
    <tableColumn name="FU #1" id="9"/>
    <tableColumn name="FU #2" id="10"/>
    <tableColumn name="Result" id="11"/>
    <tableColumn name="Link" id="12"/>
    <tableColumn name="Owner" id="13"/>
    <tableColumn name="Notes" id="14"/>
  </tableColumns>
  <tableStyleInfo name="Press-Playlist Tracker-style" showColumnStripes="0" showFirstColumn="1" showLastColumn="1" showRowStripes="1"/>
</table>
</file>

<file path=xl/tables/table5.xml><?xml version="1.0" encoding="utf-8"?>
<table xmlns="http://schemas.openxmlformats.org/spreadsheetml/2006/main" ref="A3:I25" displayName="Table9" name="Table9" id="5">
  <tableColumns count="9">
    <tableColumn name="Station" id="1"/>
    <tableColumn name="Type (College/Online/Non-Com)" id="2"/>
    <tableColumn name="MD/PD" id="3"/>
    <tableColumn name="Email" id="4"/>
    <tableColumn name="Add Date" id="5"/>
    <tableColumn name="Status" id="6"/>
    <tableColumn name="Spins/Wk" id="7"/>
    <tableColumn name="Market/City" id="8"/>
    <tableColumn name="Notes" id="9"/>
  </tableColumns>
  <tableStyleInfo name="Radio Tracker-style" showColumnStripes="0" showFirstColumn="1" showLastColumn="1" showRowStripes="1"/>
</table>
</file>

<file path=xl/tables/table6.xml><?xml version="1.0" encoding="utf-8"?>
<table xmlns="http://schemas.openxmlformats.org/spreadsheetml/2006/main" ref="A3:I27" displayName="Table8" name="Table8" id="6">
  <tableColumns count="9">
    <tableColumn name="Ambassador" id="1"/>
    <tableColumn name="Handle" id="2"/>
    <tableColumn name="UTM Source" id="3"/>
    <tableColumn name="UTM Campaign" id="4"/>
    <tableColumn name="Unique Link" id="5"/>
    <tableColumn name="Clicks" id="6"/>
    <tableColumn name="Saves" id="7"/>
    <tableColumn name="Email Subs" id="8"/>
    <tableColumn name="Notes" id="9"/>
  </tableColumns>
  <tableStyleInfo name="Street Team &amp; UTM-style" showColumnStripes="0" showFirstColumn="1" showLastColumn="1" showRowStripes="1"/>
</table>
</file>

<file path=xl/tables/table7.xml><?xml version="1.0" encoding="utf-8"?>
<table xmlns="http://schemas.openxmlformats.org/spreadsheetml/2006/main" ref="A3:D10" displayName="Table7" name="Table7" id="7">
  <tableColumns count="4">
    <tableColumn name="Category" id="1"/>
    <tableColumn name="Planned $" id="2"/>
    <tableColumn name="Actual $" id="3"/>
    <tableColumn name="Notes" id="4"/>
  </tableColumns>
  <tableStyleInfo name="Budget &amp; ROI-style" showColumnStripes="0" showFirstColumn="1" showLastColumn="1" showRowStripes="1"/>
</table>
</file>

<file path=xl/tables/table8.xml><?xml version="1.0" encoding="utf-8"?>
<table xmlns="http://schemas.openxmlformats.org/spreadsheetml/2006/main" ref="A3:N11" displayName="Table6" name="Table6" id="8">
  <tableColumns count="14">
    <tableColumn name="Week" id="1"/>
    <tableColumn name="Unique Listeners" id="2"/>
    <tableColumn name="Saves" id="3"/>
    <tableColumn name="Saves/Listener % (calc)" id="4"/>
    <tableColumn name="Early Skip % (est)" id="5"/>
    <tableColumn name="Playlist Adds (Alg/Ed/User)" id="6"/>
    <tableColumn name="Repeat Listeners" id="7"/>
    <tableColumn name="Email Subs (Δ)" id="8"/>
    <tableColumn name="TikTok Views (Top Clip)" id="9"/>
    <tableColumn name="YT Shorts Views (Top Clip)" id="10"/>
    <tableColumn name="IG Reels Views (Top Clip)" id="11"/>
    <tableColumn name="Ad Spend $" id="12"/>
    <tableColumn name="CPC (calc)" id="13"/>
    <tableColumn name="Notes/Learnings" id="14"/>
  </tableColumns>
  <tableStyleInfo name="Analytics Dashboard-style" showColumnStripes="0" showFirstColumn="1" showLastColumn="1" showRowStripes="1"/>
</table>
</file>

<file path=xl/tables/table9.xml><?xml version="1.0" encoding="utf-8"?>
<table xmlns="http://schemas.openxmlformats.org/spreadsheetml/2006/main" ref="A3:F9" displayName="Table5" name="Table5" id="9">
  <tableColumns count="6">
    <tableColumn name="Theme" id="1"/>
    <tableColumn name="Persona" id="2"/>
    <tableColumn name="Format" id="3"/>
    <tableColumn name="Prompt" id="4"/>
    <tableColumn name="Owner" id="5"/>
    <tableColumn name="Cadence" id="6"/>
  </tableColumns>
  <tableStyleInfo name="Content Matrix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Relationship Id="rId3" Type="http://schemas.openxmlformats.org/officeDocument/2006/relationships/table" Target="../tables/table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Relationship Id="rId3" Type="http://schemas.openxmlformats.org/officeDocument/2006/relationships/table" Target="../tables/table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Relationship Id="rId3" Type="http://schemas.openxmlformats.org/officeDocument/2006/relationships/table" Target="../tables/table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Relationship Id="rId3" Type="http://schemas.openxmlformats.org/officeDocument/2006/relationships/table" Target="../tables/table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Relationship Id="rId3" Type="http://schemas.openxmlformats.org/officeDocument/2006/relationships/table" Target="../tables/table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Relationship Id="rId3" Type="http://schemas.openxmlformats.org/officeDocument/2006/relationships/table" Target="../tables/table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Relationship Id="rId3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5.0"/>
    <col customWidth="1" min="2" max="2" width="16.14"/>
    <col customWidth="1" min="3" max="3" width="15.86"/>
    <col customWidth="1" min="4" max="4" width="43.0"/>
    <col customWidth="1" min="5" max="5" width="19.86"/>
    <col customWidth="1" min="6" max="6" width="15.57"/>
    <col customWidth="1" min="7" max="7" width="22.86"/>
    <col customWidth="1" min="8" max="8" width="24.29"/>
    <col customWidth="1" min="9" max="9" width="21.14"/>
    <col customWidth="1" min="10" max="10" width="17.86"/>
    <col customWidth="1" min="11" max="11" width="12.43"/>
    <col customWidth="1" min="12" max="12" width="34.14"/>
    <col customWidth="1" min="13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8" t="s">
        <v>11</v>
      </c>
    </row>
    <row r="4">
      <c r="A4" s="9">
        <v>-42.0</v>
      </c>
      <c r="B4" s="10" t="s">
        <v>12</v>
      </c>
      <c r="C4" s="11" t="s">
        <v>13</v>
      </c>
      <c r="D4" s="10" t="s">
        <v>14</v>
      </c>
      <c r="E4" s="11" t="s">
        <v>15</v>
      </c>
      <c r="F4" s="10" t="s">
        <v>16</v>
      </c>
      <c r="H4" s="10" t="s">
        <v>17</v>
      </c>
      <c r="I4" s="10" t="s">
        <v>18</v>
      </c>
      <c r="K4" s="10" t="s">
        <v>19</v>
      </c>
      <c r="L4" s="12" t="s">
        <v>20</v>
      </c>
    </row>
    <row r="5">
      <c r="A5" s="13">
        <v>-42.0</v>
      </c>
      <c r="B5" s="14" t="s">
        <v>12</v>
      </c>
      <c r="C5" s="15" t="s">
        <v>13</v>
      </c>
      <c r="D5" s="14" t="s">
        <v>21</v>
      </c>
      <c r="E5" s="15" t="s">
        <v>15</v>
      </c>
      <c r="F5" s="14" t="s">
        <v>22</v>
      </c>
      <c r="H5" s="14" t="s">
        <v>23</v>
      </c>
      <c r="I5" s="14" t="s">
        <v>18</v>
      </c>
      <c r="K5" s="14" t="s">
        <v>19</v>
      </c>
    </row>
    <row r="6">
      <c r="A6" s="9">
        <v>-41.0</v>
      </c>
      <c r="B6" s="10" t="s">
        <v>24</v>
      </c>
      <c r="C6" s="11" t="s">
        <v>13</v>
      </c>
      <c r="D6" s="10" t="s">
        <v>25</v>
      </c>
      <c r="E6" s="11" t="s">
        <v>26</v>
      </c>
      <c r="F6" s="10" t="s">
        <v>27</v>
      </c>
      <c r="G6" s="10" t="s">
        <v>28</v>
      </c>
      <c r="H6" s="10" t="s">
        <v>29</v>
      </c>
      <c r="I6" s="10" t="s">
        <v>18</v>
      </c>
      <c r="K6" s="10" t="s">
        <v>19</v>
      </c>
      <c r="L6" s="12" t="s">
        <v>30</v>
      </c>
    </row>
    <row r="7">
      <c r="A7" s="13">
        <v>-40.0</v>
      </c>
      <c r="B7" s="14" t="s">
        <v>31</v>
      </c>
      <c r="C7" s="15" t="s">
        <v>13</v>
      </c>
      <c r="D7" s="14" t="s">
        <v>32</v>
      </c>
      <c r="E7" s="15" t="s">
        <v>15</v>
      </c>
      <c r="F7" s="14" t="s">
        <v>33</v>
      </c>
      <c r="H7" s="14" t="s">
        <v>34</v>
      </c>
      <c r="I7" s="14" t="s">
        <v>18</v>
      </c>
      <c r="K7" s="14" t="s">
        <v>19</v>
      </c>
    </row>
    <row r="8">
      <c r="A8" s="9">
        <v>-39.0</v>
      </c>
      <c r="B8" s="10" t="s">
        <v>35</v>
      </c>
      <c r="C8" s="11" t="s">
        <v>13</v>
      </c>
      <c r="D8" s="10" t="s">
        <v>36</v>
      </c>
      <c r="E8" s="11" t="s">
        <v>37</v>
      </c>
      <c r="F8" s="10" t="s">
        <v>38</v>
      </c>
      <c r="H8" s="10" t="s">
        <v>39</v>
      </c>
      <c r="I8" s="10" t="s">
        <v>18</v>
      </c>
      <c r="K8" s="10" t="s">
        <v>19</v>
      </c>
    </row>
    <row r="9">
      <c r="A9" s="13">
        <v>-38.0</v>
      </c>
      <c r="B9" s="14" t="s">
        <v>40</v>
      </c>
      <c r="C9" s="15" t="s">
        <v>13</v>
      </c>
      <c r="D9" s="14" t="s">
        <v>41</v>
      </c>
      <c r="E9" s="15" t="s">
        <v>15</v>
      </c>
      <c r="F9" s="14" t="s">
        <v>42</v>
      </c>
      <c r="H9" s="14" t="s">
        <v>43</v>
      </c>
      <c r="I9" s="14" t="s">
        <v>18</v>
      </c>
      <c r="K9" s="14" t="s">
        <v>19</v>
      </c>
    </row>
    <row r="10">
      <c r="A10" s="9">
        <v>-35.0</v>
      </c>
      <c r="B10" s="10" t="s">
        <v>44</v>
      </c>
      <c r="C10" s="11" t="s">
        <v>45</v>
      </c>
      <c r="D10" s="10" t="s">
        <v>46</v>
      </c>
      <c r="E10" s="11" t="s">
        <v>47</v>
      </c>
      <c r="F10" s="10" t="s">
        <v>48</v>
      </c>
      <c r="G10" s="10" t="s">
        <v>49</v>
      </c>
      <c r="H10" s="10" t="s">
        <v>50</v>
      </c>
      <c r="I10" s="10" t="s">
        <v>18</v>
      </c>
      <c r="K10" s="10" t="s">
        <v>19</v>
      </c>
    </row>
    <row r="11">
      <c r="A11" s="13">
        <v>-34.0</v>
      </c>
      <c r="B11" s="14" t="s">
        <v>51</v>
      </c>
      <c r="C11" s="15" t="s">
        <v>45</v>
      </c>
      <c r="D11" s="14" t="s">
        <v>52</v>
      </c>
      <c r="E11" s="15" t="s">
        <v>37</v>
      </c>
      <c r="F11" s="14" t="s">
        <v>48</v>
      </c>
      <c r="G11" s="14" t="s">
        <v>53</v>
      </c>
      <c r="H11" s="14" t="s">
        <v>54</v>
      </c>
      <c r="I11" s="14" t="s">
        <v>18</v>
      </c>
      <c r="K11" s="14" t="s">
        <v>19</v>
      </c>
      <c r="L11" s="16" t="s">
        <v>55</v>
      </c>
    </row>
    <row r="12">
      <c r="A12" s="9">
        <v>-33.0</v>
      </c>
      <c r="B12" s="10" t="s">
        <v>56</v>
      </c>
      <c r="C12" s="11" t="s">
        <v>45</v>
      </c>
      <c r="D12" s="10" t="s">
        <v>57</v>
      </c>
      <c r="E12" s="11" t="s">
        <v>37</v>
      </c>
      <c r="F12" s="10" t="s">
        <v>58</v>
      </c>
      <c r="G12" s="10" t="s">
        <v>59</v>
      </c>
      <c r="H12" s="10" t="s">
        <v>60</v>
      </c>
      <c r="I12" s="10" t="s">
        <v>18</v>
      </c>
      <c r="K12" s="10" t="s">
        <v>19</v>
      </c>
      <c r="L12" s="12" t="s">
        <v>61</v>
      </c>
    </row>
    <row r="13">
      <c r="A13" s="13">
        <v>-32.0</v>
      </c>
      <c r="B13" s="14" t="s">
        <v>62</v>
      </c>
      <c r="C13" s="15" t="s">
        <v>45</v>
      </c>
      <c r="D13" s="14" t="s">
        <v>63</v>
      </c>
      <c r="E13" s="15" t="s">
        <v>15</v>
      </c>
      <c r="F13" s="14" t="s">
        <v>64</v>
      </c>
      <c r="H13" s="14" t="s">
        <v>65</v>
      </c>
      <c r="I13" s="14" t="s">
        <v>18</v>
      </c>
      <c r="K13" s="14" t="s">
        <v>19</v>
      </c>
    </row>
    <row r="14">
      <c r="A14" s="9">
        <v>-31.0</v>
      </c>
      <c r="B14" s="10" t="s">
        <v>66</v>
      </c>
      <c r="C14" s="11" t="s">
        <v>45</v>
      </c>
      <c r="D14" s="10" t="s">
        <v>67</v>
      </c>
      <c r="E14" s="11" t="s">
        <v>68</v>
      </c>
      <c r="F14" s="10" t="s">
        <v>69</v>
      </c>
      <c r="G14" s="10" t="s">
        <v>70</v>
      </c>
      <c r="H14" s="10" t="s">
        <v>71</v>
      </c>
      <c r="I14" s="10" t="s">
        <v>18</v>
      </c>
      <c r="K14" s="10" t="s">
        <v>19</v>
      </c>
    </row>
    <row r="15">
      <c r="A15" s="13">
        <v>-28.0</v>
      </c>
      <c r="B15" s="14" t="s">
        <v>72</v>
      </c>
      <c r="C15" s="15" t="s">
        <v>73</v>
      </c>
      <c r="D15" s="14" t="s">
        <v>74</v>
      </c>
      <c r="E15" s="15" t="s">
        <v>15</v>
      </c>
      <c r="F15" s="14" t="s">
        <v>75</v>
      </c>
      <c r="G15" s="14" t="s">
        <v>76</v>
      </c>
      <c r="H15" s="14" t="s">
        <v>77</v>
      </c>
      <c r="I15" s="14" t="s">
        <v>18</v>
      </c>
      <c r="K15" s="14" t="s">
        <v>19</v>
      </c>
      <c r="L15" s="16" t="s">
        <v>78</v>
      </c>
    </row>
    <row r="16">
      <c r="A16" s="9">
        <v>-27.0</v>
      </c>
      <c r="B16" s="10" t="s">
        <v>79</v>
      </c>
      <c r="C16" s="11" t="s">
        <v>73</v>
      </c>
      <c r="D16" s="10" t="s">
        <v>80</v>
      </c>
      <c r="E16" s="11" t="s">
        <v>37</v>
      </c>
      <c r="F16" s="10" t="s">
        <v>38</v>
      </c>
      <c r="G16" s="10" t="s">
        <v>81</v>
      </c>
      <c r="H16" s="10" t="s">
        <v>82</v>
      </c>
      <c r="I16" s="10" t="s">
        <v>18</v>
      </c>
      <c r="K16" s="10" t="s">
        <v>19</v>
      </c>
    </row>
    <row r="17">
      <c r="A17" s="13">
        <v>-26.0</v>
      </c>
      <c r="B17" s="14" t="s">
        <v>83</v>
      </c>
      <c r="C17" s="15" t="s">
        <v>73</v>
      </c>
      <c r="D17" s="14" t="s">
        <v>84</v>
      </c>
      <c r="E17" s="15" t="s">
        <v>42</v>
      </c>
      <c r="F17" s="14" t="s">
        <v>42</v>
      </c>
      <c r="G17" s="14" t="s">
        <v>85</v>
      </c>
      <c r="H17" s="14" t="s">
        <v>86</v>
      </c>
      <c r="I17" s="14" t="s">
        <v>18</v>
      </c>
      <c r="K17" s="14" t="s">
        <v>19</v>
      </c>
      <c r="L17" s="16" t="s">
        <v>87</v>
      </c>
    </row>
    <row r="18">
      <c r="A18" s="9">
        <v>-25.0</v>
      </c>
      <c r="B18" s="10" t="s">
        <v>88</v>
      </c>
      <c r="C18" s="11" t="s">
        <v>73</v>
      </c>
      <c r="D18" s="10" t="s">
        <v>89</v>
      </c>
      <c r="E18" s="11" t="s">
        <v>42</v>
      </c>
      <c r="F18" s="10" t="s">
        <v>90</v>
      </c>
      <c r="H18" s="10" t="s">
        <v>91</v>
      </c>
      <c r="I18" s="10" t="s">
        <v>18</v>
      </c>
      <c r="K18" s="10" t="s">
        <v>19</v>
      </c>
    </row>
    <row r="19">
      <c r="A19" s="13">
        <v>-24.0</v>
      </c>
      <c r="B19" s="14" t="s">
        <v>92</v>
      </c>
      <c r="C19" s="15" t="s">
        <v>73</v>
      </c>
      <c r="D19" s="14" t="s">
        <v>93</v>
      </c>
      <c r="E19" s="15" t="s">
        <v>37</v>
      </c>
      <c r="F19" s="14" t="s">
        <v>94</v>
      </c>
      <c r="G19" s="14" t="s">
        <v>95</v>
      </c>
      <c r="H19" s="14" t="s">
        <v>96</v>
      </c>
      <c r="I19" s="14" t="s">
        <v>18</v>
      </c>
      <c r="K19" s="14" t="s">
        <v>19</v>
      </c>
    </row>
    <row r="20">
      <c r="A20" s="9">
        <v>-21.0</v>
      </c>
      <c r="B20" s="10" t="s">
        <v>97</v>
      </c>
      <c r="C20" s="11" t="s">
        <v>98</v>
      </c>
      <c r="D20" s="10" t="s">
        <v>99</v>
      </c>
      <c r="E20" s="11" t="s">
        <v>42</v>
      </c>
      <c r="F20" s="10" t="s">
        <v>42</v>
      </c>
      <c r="G20" s="10" t="s">
        <v>85</v>
      </c>
      <c r="H20" s="10" t="s">
        <v>100</v>
      </c>
      <c r="I20" s="10" t="s">
        <v>18</v>
      </c>
      <c r="J20" s="10" t="s">
        <v>101</v>
      </c>
      <c r="K20" s="10" t="s">
        <v>19</v>
      </c>
      <c r="L20" s="12" t="s">
        <v>102</v>
      </c>
    </row>
    <row r="21">
      <c r="A21" s="13">
        <v>-20.0</v>
      </c>
      <c r="B21" s="14" t="s">
        <v>103</v>
      </c>
      <c r="C21" s="15" t="s">
        <v>98</v>
      </c>
      <c r="D21" s="14" t="s">
        <v>104</v>
      </c>
      <c r="E21" s="15" t="s">
        <v>42</v>
      </c>
      <c r="F21" s="14" t="s">
        <v>90</v>
      </c>
      <c r="G21" s="14" t="s">
        <v>105</v>
      </c>
      <c r="H21" s="14" t="s">
        <v>106</v>
      </c>
      <c r="I21" s="14" t="s">
        <v>18</v>
      </c>
      <c r="K21" s="14" t="s">
        <v>19</v>
      </c>
    </row>
    <row r="22">
      <c r="A22" s="9">
        <v>-19.0</v>
      </c>
      <c r="B22" s="10" t="s">
        <v>107</v>
      </c>
      <c r="C22" s="11" t="s">
        <v>98</v>
      </c>
      <c r="D22" s="10" t="s">
        <v>108</v>
      </c>
      <c r="E22" s="11" t="s">
        <v>37</v>
      </c>
      <c r="F22" s="10" t="s">
        <v>48</v>
      </c>
      <c r="G22" s="10" t="s">
        <v>109</v>
      </c>
      <c r="H22" s="10" t="s">
        <v>110</v>
      </c>
      <c r="I22" s="10" t="s">
        <v>18</v>
      </c>
      <c r="K22" s="10" t="s">
        <v>19</v>
      </c>
      <c r="L22" s="12" t="s">
        <v>111</v>
      </c>
    </row>
    <row r="23" ht="15.75" customHeight="1">
      <c r="A23" s="13">
        <v>-18.0</v>
      </c>
      <c r="B23" s="14" t="s">
        <v>112</v>
      </c>
      <c r="C23" s="15" t="s">
        <v>98</v>
      </c>
      <c r="D23" s="14" t="s">
        <v>113</v>
      </c>
      <c r="E23" s="15" t="s">
        <v>114</v>
      </c>
      <c r="F23" s="14" t="s">
        <v>115</v>
      </c>
      <c r="G23" s="14" t="s">
        <v>116</v>
      </c>
      <c r="H23" s="14" t="s">
        <v>117</v>
      </c>
      <c r="I23" s="14" t="s">
        <v>18</v>
      </c>
      <c r="K23" s="14" t="s">
        <v>19</v>
      </c>
      <c r="L23" s="16" t="s">
        <v>118</v>
      </c>
    </row>
    <row r="24" ht="15.75" customHeight="1">
      <c r="A24" s="9">
        <v>-17.0</v>
      </c>
      <c r="B24" s="10" t="s">
        <v>119</v>
      </c>
      <c r="C24" s="11" t="s">
        <v>98</v>
      </c>
      <c r="D24" s="10" t="s">
        <v>120</v>
      </c>
      <c r="E24" s="11" t="s">
        <v>15</v>
      </c>
      <c r="F24" s="10" t="s">
        <v>64</v>
      </c>
      <c r="G24" s="10" t="s">
        <v>85</v>
      </c>
      <c r="H24" s="10" t="s">
        <v>121</v>
      </c>
      <c r="I24" s="10" t="s">
        <v>18</v>
      </c>
      <c r="K24" s="10" t="s">
        <v>19</v>
      </c>
    </row>
    <row r="25" ht="15.75" customHeight="1">
      <c r="A25" s="13">
        <v>-14.0</v>
      </c>
      <c r="B25" s="14" t="s">
        <v>122</v>
      </c>
      <c r="C25" s="15" t="s">
        <v>123</v>
      </c>
      <c r="D25" s="14" t="s">
        <v>124</v>
      </c>
      <c r="E25" s="15" t="s">
        <v>15</v>
      </c>
      <c r="F25" s="14" t="s">
        <v>75</v>
      </c>
      <c r="G25" s="14" t="s">
        <v>125</v>
      </c>
      <c r="H25" s="14" t="s">
        <v>126</v>
      </c>
      <c r="I25" s="14" t="s">
        <v>18</v>
      </c>
      <c r="K25" s="14" t="s">
        <v>19</v>
      </c>
      <c r="L25" s="16" t="s">
        <v>127</v>
      </c>
    </row>
    <row r="26" ht="15.75" customHeight="1">
      <c r="A26" s="9">
        <v>-13.0</v>
      </c>
      <c r="B26" s="10" t="s">
        <v>128</v>
      </c>
      <c r="C26" s="11" t="s">
        <v>123</v>
      </c>
      <c r="D26" s="10" t="s">
        <v>129</v>
      </c>
      <c r="E26" s="11" t="s">
        <v>42</v>
      </c>
      <c r="F26" s="10" t="s">
        <v>42</v>
      </c>
      <c r="G26" s="10" t="s">
        <v>85</v>
      </c>
      <c r="H26" s="10" t="s">
        <v>130</v>
      </c>
      <c r="I26" s="10" t="s">
        <v>18</v>
      </c>
      <c r="J26" s="10" t="s">
        <v>100</v>
      </c>
      <c r="K26" s="10" t="s">
        <v>19</v>
      </c>
    </row>
    <row r="27" ht="15.75" customHeight="1">
      <c r="A27" s="13">
        <v>-12.0</v>
      </c>
      <c r="B27" s="14" t="s">
        <v>131</v>
      </c>
      <c r="C27" s="15" t="s">
        <v>123</v>
      </c>
      <c r="D27" s="14" t="s">
        <v>132</v>
      </c>
      <c r="E27" s="15" t="s">
        <v>37</v>
      </c>
      <c r="F27" s="14" t="s">
        <v>94</v>
      </c>
      <c r="G27" s="14" t="s">
        <v>133</v>
      </c>
      <c r="H27" s="14" t="s">
        <v>134</v>
      </c>
      <c r="I27" s="14" t="s">
        <v>18</v>
      </c>
      <c r="K27" s="14" t="s">
        <v>19</v>
      </c>
    </row>
    <row r="28" ht="15.75" customHeight="1">
      <c r="A28" s="9">
        <v>-11.0</v>
      </c>
      <c r="B28" s="10" t="s">
        <v>135</v>
      </c>
      <c r="C28" s="11" t="s">
        <v>123</v>
      </c>
      <c r="D28" s="10" t="s">
        <v>136</v>
      </c>
      <c r="E28" s="11" t="s">
        <v>37</v>
      </c>
      <c r="F28" s="10" t="s">
        <v>85</v>
      </c>
      <c r="G28" s="10" t="s">
        <v>137</v>
      </c>
      <c r="H28" s="10" t="s">
        <v>138</v>
      </c>
      <c r="I28" s="10" t="s">
        <v>18</v>
      </c>
      <c r="K28" s="10" t="s">
        <v>19</v>
      </c>
    </row>
    <row r="29" ht="15.75" customHeight="1">
      <c r="A29" s="13">
        <v>-10.0</v>
      </c>
      <c r="B29" s="14" t="s">
        <v>139</v>
      </c>
      <c r="C29" s="15" t="s">
        <v>123</v>
      </c>
      <c r="D29" s="14" t="s">
        <v>140</v>
      </c>
      <c r="E29" s="15" t="s">
        <v>26</v>
      </c>
      <c r="F29" s="14" t="s">
        <v>141</v>
      </c>
      <c r="G29" s="14" t="s">
        <v>142</v>
      </c>
      <c r="H29" s="14" t="s">
        <v>143</v>
      </c>
      <c r="I29" s="14" t="s">
        <v>18</v>
      </c>
      <c r="K29" s="14" t="s">
        <v>19</v>
      </c>
    </row>
    <row r="30" ht="15.75" customHeight="1">
      <c r="A30" s="9">
        <v>-7.0</v>
      </c>
      <c r="B30" s="10" t="s">
        <v>144</v>
      </c>
      <c r="C30" s="11" t="s">
        <v>145</v>
      </c>
      <c r="D30" s="10" t="s">
        <v>146</v>
      </c>
      <c r="E30" s="11" t="s">
        <v>37</v>
      </c>
      <c r="F30" s="10" t="s">
        <v>48</v>
      </c>
      <c r="G30" s="10" t="s">
        <v>147</v>
      </c>
      <c r="H30" s="10" t="s">
        <v>148</v>
      </c>
      <c r="I30" s="10" t="s">
        <v>18</v>
      </c>
      <c r="K30" s="10" t="s">
        <v>19</v>
      </c>
    </row>
    <row r="31" ht="15.75" customHeight="1">
      <c r="A31" s="13">
        <v>-6.0</v>
      </c>
      <c r="B31" s="14" t="s">
        <v>149</v>
      </c>
      <c r="C31" s="15" t="s">
        <v>145</v>
      </c>
      <c r="D31" s="14" t="s">
        <v>150</v>
      </c>
      <c r="E31" s="15" t="s">
        <v>42</v>
      </c>
      <c r="F31" s="14" t="s">
        <v>151</v>
      </c>
      <c r="G31" s="14" t="s">
        <v>85</v>
      </c>
      <c r="H31" s="14" t="s">
        <v>152</v>
      </c>
      <c r="I31" s="14" t="s">
        <v>18</v>
      </c>
      <c r="K31" s="14" t="s">
        <v>19</v>
      </c>
    </row>
    <row r="32" ht="15.75" customHeight="1">
      <c r="A32" s="9">
        <v>-5.0</v>
      </c>
      <c r="B32" s="10" t="s">
        <v>153</v>
      </c>
      <c r="C32" s="11" t="s">
        <v>145</v>
      </c>
      <c r="D32" s="10" t="s">
        <v>154</v>
      </c>
      <c r="E32" s="11" t="s">
        <v>37</v>
      </c>
      <c r="F32" s="10" t="s">
        <v>155</v>
      </c>
      <c r="G32" s="10" t="s">
        <v>95</v>
      </c>
      <c r="H32" s="10" t="s">
        <v>156</v>
      </c>
      <c r="I32" s="10" t="s">
        <v>18</v>
      </c>
      <c r="K32" s="10" t="s">
        <v>19</v>
      </c>
    </row>
    <row r="33" ht="15.75" customHeight="1">
      <c r="A33" s="13">
        <v>-4.0</v>
      </c>
      <c r="B33" s="14" t="s">
        <v>157</v>
      </c>
      <c r="C33" s="15" t="s">
        <v>145</v>
      </c>
      <c r="D33" s="14" t="s">
        <v>158</v>
      </c>
      <c r="E33" s="15" t="s">
        <v>68</v>
      </c>
      <c r="F33" s="14" t="s">
        <v>69</v>
      </c>
      <c r="G33" s="14" t="s">
        <v>159</v>
      </c>
      <c r="H33" s="14" t="s">
        <v>160</v>
      </c>
      <c r="I33" s="14" t="s">
        <v>18</v>
      </c>
      <c r="K33" s="14" t="s">
        <v>19</v>
      </c>
    </row>
    <row r="34" ht="15.75" customHeight="1">
      <c r="A34" s="9">
        <v>-3.0</v>
      </c>
      <c r="B34" s="10" t="s">
        <v>161</v>
      </c>
      <c r="C34" s="11" t="s">
        <v>145</v>
      </c>
      <c r="D34" s="10" t="s">
        <v>162</v>
      </c>
      <c r="E34" s="11" t="s">
        <v>163</v>
      </c>
      <c r="F34" s="10" t="s">
        <v>69</v>
      </c>
      <c r="G34" s="10" t="s">
        <v>164</v>
      </c>
      <c r="H34" s="10" t="s">
        <v>165</v>
      </c>
      <c r="I34" s="10" t="s">
        <v>18</v>
      </c>
      <c r="K34" s="10" t="s">
        <v>19</v>
      </c>
    </row>
    <row r="35" ht="15.75" customHeight="1">
      <c r="A35" s="13">
        <v>0.0</v>
      </c>
      <c r="B35" s="14" t="s">
        <v>166</v>
      </c>
      <c r="C35" s="15" t="s">
        <v>167</v>
      </c>
      <c r="D35" s="14" t="s">
        <v>168</v>
      </c>
      <c r="E35" s="15" t="s">
        <v>37</v>
      </c>
      <c r="F35" s="14" t="s">
        <v>169</v>
      </c>
      <c r="G35" s="14" t="s">
        <v>59</v>
      </c>
      <c r="H35" s="14" t="s">
        <v>170</v>
      </c>
      <c r="I35" s="14" t="s">
        <v>18</v>
      </c>
      <c r="K35" s="14" t="s">
        <v>19</v>
      </c>
      <c r="L35" s="16" t="s">
        <v>171</v>
      </c>
    </row>
    <row r="36" ht="15.75" customHeight="1">
      <c r="A36" s="9">
        <v>0.0</v>
      </c>
      <c r="B36" s="10" t="s">
        <v>166</v>
      </c>
      <c r="C36" s="11" t="s">
        <v>167</v>
      </c>
      <c r="D36" s="10" t="s">
        <v>172</v>
      </c>
      <c r="E36" s="11" t="s">
        <v>42</v>
      </c>
      <c r="F36" s="10" t="s">
        <v>173</v>
      </c>
      <c r="G36" s="10" t="s">
        <v>105</v>
      </c>
      <c r="H36" s="10" t="s">
        <v>174</v>
      </c>
      <c r="I36" s="10" t="s">
        <v>18</v>
      </c>
      <c r="K36" s="10" t="s">
        <v>19</v>
      </c>
    </row>
    <row r="37" ht="15.75" customHeight="1">
      <c r="A37" s="13">
        <v>1.0</v>
      </c>
      <c r="B37" s="14" t="s">
        <v>175</v>
      </c>
      <c r="C37" s="15" t="s">
        <v>167</v>
      </c>
      <c r="D37" s="14" t="s">
        <v>176</v>
      </c>
      <c r="E37" s="15" t="s">
        <v>37</v>
      </c>
      <c r="F37" s="14" t="s">
        <v>48</v>
      </c>
      <c r="G37" s="14" t="s">
        <v>177</v>
      </c>
      <c r="H37" s="14" t="s">
        <v>178</v>
      </c>
      <c r="I37" s="14" t="s">
        <v>18</v>
      </c>
      <c r="K37" s="14" t="s">
        <v>19</v>
      </c>
    </row>
    <row r="38" ht="15.75" customHeight="1">
      <c r="A38" s="9">
        <v>2.0</v>
      </c>
      <c r="B38" s="10" t="s">
        <v>179</v>
      </c>
      <c r="C38" s="11" t="s">
        <v>167</v>
      </c>
      <c r="D38" s="10" t="s">
        <v>180</v>
      </c>
      <c r="E38" s="11" t="s">
        <v>15</v>
      </c>
      <c r="F38" s="10" t="s">
        <v>64</v>
      </c>
      <c r="H38" s="10" t="s">
        <v>181</v>
      </c>
      <c r="I38" s="10" t="s">
        <v>18</v>
      </c>
      <c r="K38" s="10" t="s">
        <v>19</v>
      </c>
    </row>
    <row r="39" ht="15.75" customHeight="1">
      <c r="A39" s="13">
        <v>3.0</v>
      </c>
      <c r="B39" s="14" t="s">
        <v>182</v>
      </c>
      <c r="C39" s="15" t="s">
        <v>167</v>
      </c>
      <c r="D39" s="14" t="s">
        <v>183</v>
      </c>
      <c r="E39" s="15" t="s">
        <v>163</v>
      </c>
      <c r="F39" s="14" t="s">
        <v>115</v>
      </c>
      <c r="G39" s="14" t="s">
        <v>164</v>
      </c>
      <c r="H39" s="14" t="s">
        <v>184</v>
      </c>
      <c r="I39" s="14" t="s">
        <v>18</v>
      </c>
      <c r="K39" s="14" t="s">
        <v>19</v>
      </c>
    </row>
    <row r="40" ht="15.75" customHeight="1">
      <c r="A40" s="9">
        <v>5.0</v>
      </c>
      <c r="B40" s="10" t="s">
        <v>185</v>
      </c>
      <c r="C40" s="11" t="s">
        <v>167</v>
      </c>
      <c r="D40" s="10" t="s">
        <v>186</v>
      </c>
      <c r="E40" s="11" t="s">
        <v>37</v>
      </c>
      <c r="F40" s="10" t="s">
        <v>155</v>
      </c>
      <c r="H40" s="10" t="s">
        <v>187</v>
      </c>
      <c r="I40" s="10" t="s">
        <v>18</v>
      </c>
      <c r="J40" s="10" t="s">
        <v>156</v>
      </c>
      <c r="K40" s="10" t="s">
        <v>19</v>
      </c>
    </row>
    <row r="41" ht="15.75" customHeight="1">
      <c r="A41" s="13">
        <v>7.0</v>
      </c>
      <c r="B41" s="14" t="s">
        <v>188</v>
      </c>
      <c r="C41" s="15" t="s">
        <v>189</v>
      </c>
      <c r="D41" s="14" t="s">
        <v>190</v>
      </c>
      <c r="E41" s="15" t="s">
        <v>26</v>
      </c>
      <c r="F41" s="14" t="s">
        <v>48</v>
      </c>
      <c r="G41" s="14" t="s">
        <v>49</v>
      </c>
      <c r="H41" s="14" t="s">
        <v>191</v>
      </c>
      <c r="I41" s="14" t="s">
        <v>18</v>
      </c>
      <c r="K41" s="14" t="s">
        <v>19</v>
      </c>
    </row>
    <row r="42" ht="15.75" customHeight="1">
      <c r="A42" s="9">
        <v>8.0</v>
      </c>
      <c r="B42" s="10" t="s">
        <v>192</v>
      </c>
      <c r="C42" s="11" t="s">
        <v>189</v>
      </c>
      <c r="D42" s="10" t="s">
        <v>193</v>
      </c>
      <c r="E42" s="11" t="s">
        <v>42</v>
      </c>
      <c r="F42" s="10" t="s">
        <v>42</v>
      </c>
      <c r="G42" s="10" t="s">
        <v>85</v>
      </c>
      <c r="H42" s="10" t="s">
        <v>194</v>
      </c>
      <c r="I42" s="10" t="s">
        <v>18</v>
      </c>
      <c r="J42" s="10" t="s">
        <v>195</v>
      </c>
      <c r="K42" s="10" t="s">
        <v>19</v>
      </c>
    </row>
    <row r="43" ht="15.75" customHeight="1">
      <c r="A43" s="13">
        <v>10.0</v>
      </c>
      <c r="B43" s="14" t="s">
        <v>196</v>
      </c>
      <c r="C43" s="15" t="s">
        <v>189</v>
      </c>
      <c r="D43" s="14" t="s">
        <v>197</v>
      </c>
      <c r="E43" s="15" t="s">
        <v>37</v>
      </c>
      <c r="F43" s="14" t="s">
        <v>94</v>
      </c>
      <c r="G43" s="14" t="s">
        <v>95</v>
      </c>
      <c r="H43" s="14" t="s">
        <v>198</v>
      </c>
      <c r="I43" s="14" t="s">
        <v>18</v>
      </c>
      <c r="K43" s="14" t="s">
        <v>19</v>
      </c>
    </row>
    <row r="44" ht="15.75" customHeight="1">
      <c r="A44" s="9">
        <v>12.0</v>
      </c>
      <c r="B44" s="10" t="s">
        <v>199</v>
      </c>
      <c r="C44" s="11" t="s">
        <v>189</v>
      </c>
      <c r="D44" s="10" t="s">
        <v>200</v>
      </c>
      <c r="E44" s="11" t="s">
        <v>37</v>
      </c>
      <c r="F44" s="10" t="s">
        <v>90</v>
      </c>
      <c r="G44" s="10" t="s">
        <v>201</v>
      </c>
      <c r="H44" s="10" t="s">
        <v>202</v>
      </c>
      <c r="I44" s="10" t="s">
        <v>18</v>
      </c>
      <c r="K44" s="10" t="s">
        <v>19</v>
      </c>
    </row>
    <row r="45" ht="15.75" customHeight="1">
      <c r="A45" s="13">
        <v>14.0</v>
      </c>
      <c r="B45" s="14" t="s">
        <v>203</v>
      </c>
      <c r="C45" s="15" t="s">
        <v>204</v>
      </c>
      <c r="D45" s="14" t="s">
        <v>205</v>
      </c>
      <c r="E45" s="15" t="s">
        <v>26</v>
      </c>
      <c r="F45" s="14" t="s">
        <v>48</v>
      </c>
      <c r="G45" s="14" t="s">
        <v>206</v>
      </c>
      <c r="H45" s="14" t="s">
        <v>207</v>
      </c>
      <c r="I45" s="14" t="s">
        <v>18</v>
      </c>
      <c r="K45" s="14" t="s">
        <v>19</v>
      </c>
    </row>
    <row r="46" ht="15.75" customHeight="1">
      <c r="A46" s="9">
        <v>16.0</v>
      </c>
      <c r="B46" s="10" t="s">
        <v>208</v>
      </c>
      <c r="C46" s="11" t="s">
        <v>204</v>
      </c>
      <c r="D46" s="10" t="s">
        <v>209</v>
      </c>
      <c r="E46" s="11" t="s">
        <v>68</v>
      </c>
      <c r="F46" s="10" t="s">
        <v>210</v>
      </c>
      <c r="G46" s="10" t="s">
        <v>211</v>
      </c>
      <c r="H46" s="10" t="s">
        <v>212</v>
      </c>
      <c r="I46" s="10" t="s">
        <v>18</v>
      </c>
      <c r="K46" s="10" t="s">
        <v>19</v>
      </c>
    </row>
    <row r="47" ht="15.75" customHeight="1">
      <c r="A47" s="17">
        <v>18.0</v>
      </c>
      <c r="B47" s="18" t="s">
        <v>213</v>
      </c>
      <c r="C47" s="19" t="s">
        <v>204</v>
      </c>
      <c r="D47" s="18" t="s">
        <v>214</v>
      </c>
      <c r="E47" s="19" t="s">
        <v>15</v>
      </c>
      <c r="F47" s="18" t="s">
        <v>16</v>
      </c>
      <c r="H47" s="18" t="s">
        <v>215</v>
      </c>
      <c r="I47" s="18" t="s">
        <v>18</v>
      </c>
      <c r="K47" s="18" t="s">
        <v>19</v>
      </c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dataValidations>
    <dataValidation type="list" allowBlank="1" showDropDown="1" showErrorMessage="1" sqref="C4:C47">
      <formula1>"W-6,W-5,W-4,W-3,W-2,W-1,W0,W+1,W+2"</formula1>
    </dataValidation>
    <dataValidation type="list" allowBlank="1" showDropDown="1" showErrorMessage="1" sqref="E4:E47">
      <formula1>"Manager,Producer,Marketing,Videographer,Tour Manager,PR,Street Team,Lead Vocal"</formula1>
    </dataValidation>
    <dataValidation type="custom" allowBlank="1" showDropDown="1" sqref="A4:A47">
      <formula1>AND(ISNUMBER(A4),(NOT(OR(NOT(ISERROR(DATEVALUE(A4))), AND(ISNUMBER(A4), LEFT(CELL("format", A4))="D")))))</formula1>
    </dataValidation>
  </dataValidations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1.0"/>
    <col customWidth="1" min="2" max="2" width="12.86"/>
    <col customWidth="1" min="3" max="3" width="15.0"/>
    <col customWidth="1" min="4" max="4" width="19.14"/>
    <col customWidth="1" min="5" max="5" width="12.43"/>
    <col customWidth="1" min="6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325</v>
      </c>
      <c r="B3" s="7" t="s">
        <v>326</v>
      </c>
      <c r="C3" s="7" t="s">
        <v>327</v>
      </c>
      <c r="D3" s="7" t="s">
        <v>328</v>
      </c>
      <c r="E3" s="8" t="s">
        <v>10</v>
      </c>
    </row>
    <row r="4">
      <c r="A4" s="20" t="s">
        <v>329</v>
      </c>
      <c r="D4" s="10" t="s">
        <v>330</v>
      </c>
    </row>
    <row r="5">
      <c r="A5" s="21" t="s">
        <v>331</v>
      </c>
      <c r="D5" s="14" t="s">
        <v>332</v>
      </c>
    </row>
    <row r="6">
      <c r="A6" s="20" t="s">
        <v>333</v>
      </c>
      <c r="D6" s="10" t="s">
        <v>334</v>
      </c>
    </row>
    <row r="7">
      <c r="A7" s="21" t="s">
        <v>220</v>
      </c>
      <c r="D7" s="14" t="s">
        <v>335</v>
      </c>
    </row>
    <row r="8">
      <c r="A8" s="20" t="s">
        <v>336</v>
      </c>
      <c r="D8" s="10" t="s">
        <v>337</v>
      </c>
    </row>
    <row r="9">
      <c r="A9" s="25" t="s">
        <v>338</v>
      </c>
      <c r="D9" s="18" t="s">
        <v>339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0.14"/>
    <col customWidth="1" min="2" max="2" width="16.71"/>
    <col customWidth="1" min="3" max="3" width="10.0"/>
    <col customWidth="1" min="4" max="4" width="36.0"/>
    <col customWidth="1" min="5" max="5" width="18.14"/>
    <col customWidth="1" min="6" max="7" width="18.43"/>
    <col customWidth="1" min="8" max="8" width="11.86"/>
    <col customWidth="1" min="9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5"/>
      <c r="G2" s="5"/>
      <c r="H2" s="5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340</v>
      </c>
      <c r="B3" s="7" t="s">
        <v>341</v>
      </c>
      <c r="C3" s="7" t="s">
        <v>342</v>
      </c>
      <c r="D3" s="7" t="s">
        <v>343</v>
      </c>
      <c r="E3" s="7" t="s">
        <v>344</v>
      </c>
      <c r="F3" s="7" t="s">
        <v>345</v>
      </c>
      <c r="G3" s="7" t="s">
        <v>346</v>
      </c>
      <c r="H3" s="8" t="s">
        <v>11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2.86"/>
    <col customWidth="1" min="2" max="2" width="12.29"/>
    <col customWidth="1" min="3" max="3" width="24.0"/>
    <col customWidth="1" min="4" max="4" width="33.14"/>
    <col customWidth="1" min="5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1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347</v>
      </c>
      <c r="B3" s="7" t="s">
        <v>4</v>
      </c>
      <c r="C3" s="7" t="s">
        <v>348</v>
      </c>
      <c r="D3" s="8" t="s">
        <v>349</v>
      </c>
    </row>
    <row r="4">
      <c r="A4" s="20" t="s">
        <v>15</v>
      </c>
      <c r="C4" s="10">
        <v>24.0</v>
      </c>
      <c r="D4" s="12" t="s">
        <v>350</v>
      </c>
    </row>
    <row r="5">
      <c r="A5" s="21" t="s">
        <v>163</v>
      </c>
      <c r="C5" s="14">
        <v>24.0</v>
      </c>
      <c r="D5" s="16" t="s">
        <v>351</v>
      </c>
    </row>
    <row r="6">
      <c r="A6" s="20" t="s">
        <v>26</v>
      </c>
      <c r="C6" s="10">
        <v>24.0</v>
      </c>
      <c r="D6" s="12" t="s">
        <v>352</v>
      </c>
    </row>
    <row r="7">
      <c r="A7" s="21" t="s">
        <v>37</v>
      </c>
      <c r="C7" s="14">
        <v>24.0</v>
      </c>
      <c r="D7" s="16" t="s">
        <v>353</v>
      </c>
    </row>
    <row r="8">
      <c r="A8" s="20" t="s">
        <v>42</v>
      </c>
      <c r="C8" s="10">
        <v>24.0</v>
      </c>
      <c r="D8" s="12" t="s">
        <v>354</v>
      </c>
    </row>
    <row r="9">
      <c r="A9" s="21" t="s">
        <v>68</v>
      </c>
      <c r="C9" s="14">
        <v>24.0</v>
      </c>
      <c r="D9" s="16" t="s">
        <v>355</v>
      </c>
    </row>
    <row r="10">
      <c r="A10" s="22" t="s">
        <v>356</v>
      </c>
      <c r="C10" s="23">
        <v>24.0</v>
      </c>
      <c r="D10" s="27" t="s">
        <v>357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4.29"/>
    <col customWidth="1" min="2" max="2" width="12.43"/>
    <col customWidth="1" min="3" max="3" width="15.0"/>
    <col customWidth="1" min="4" max="4" width="19.14"/>
    <col customWidth="1" min="5" max="5" width="11.86"/>
    <col customWidth="1" min="6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/>
      <c r="B2" s="4"/>
      <c r="C2" s="4"/>
      <c r="D2" s="4"/>
      <c r="E2" s="4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216</v>
      </c>
      <c r="B3" s="7" t="s">
        <v>10</v>
      </c>
      <c r="C3" s="7" t="s">
        <v>4</v>
      </c>
      <c r="D3" s="7" t="s">
        <v>217</v>
      </c>
      <c r="E3" s="8" t="s">
        <v>11</v>
      </c>
    </row>
    <row r="4">
      <c r="A4" s="20" t="s">
        <v>218</v>
      </c>
      <c r="C4" s="10" t="s">
        <v>26</v>
      </c>
    </row>
    <row r="5">
      <c r="A5" s="21" t="s">
        <v>219</v>
      </c>
      <c r="C5" s="14" t="s">
        <v>26</v>
      </c>
    </row>
    <row r="6">
      <c r="A6" s="20" t="s">
        <v>220</v>
      </c>
      <c r="C6" s="10" t="s">
        <v>26</v>
      </c>
    </row>
    <row r="7">
      <c r="A7" s="21" t="s">
        <v>221</v>
      </c>
      <c r="C7" s="14" t="s">
        <v>26</v>
      </c>
    </row>
    <row r="8">
      <c r="A8" s="20" t="s">
        <v>222</v>
      </c>
      <c r="C8" s="10" t="s">
        <v>15</v>
      </c>
    </row>
    <row r="9">
      <c r="A9" s="21" t="s">
        <v>223</v>
      </c>
      <c r="C9" s="14" t="s">
        <v>37</v>
      </c>
    </row>
    <row r="10">
      <c r="A10" s="20" t="s">
        <v>224</v>
      </c>
      <c r="C10" s="10" t="s">
        <v>37</v>
      </c>
    </row>
    <row r="11">
      <c r="A11" s="21" t="s">
        <v>225</v>
      </c>
      <c r="C11" s="14" t="s">
        <v>37</v>
      </c>
    </row>
    <row r="12">
      <c r="A12" s="20" t="s">
        <v>226</v>
      </c>
      <c r="C12" s="10" t="s">
        <v>37</v>
      </c>
    </row>
    <row r="13">
      <c r="A13" s="21" t="s">
        <v>227</v>
      </c>
      <c r="C13" s="14" t="s">
        <v>15</v>
      </c>
    </row>
    <row r="14">
      <c r="A14" s="20" t="s">
        <v>228</v>
      </c>
      <c r="C14" s="10" t="s">
        <v>37</v>
      </c>
      <c r="E14" s="12" t="s">
        <v>229</v>
      </c>
    </row>
    <row r="15">
      <c r="A15" s="21" t="s">
        <v>230</v>
      </c>
      <c r="C15" s="14" t="s">
        <v>37</v>
      </c>
    </row>
    <row r="16">
      <c r="A16" s="22" t="s">
        <v>231</v>
      </c>
      <c r="C16" s="23" t="s">
        <v>47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42.14"/>
    <col customWidth="1" min="2" max="2" width="12.29"/>
    <col customWidth="1" min="3" max="3" width="12.43"/>
    <col customWidth="1" min="4" max="4" width="11.86"/>
    <col customWidth="1" min="5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/>
      <c r="B2" s="4"/>
      <c r="C2" s="4"/>
      <c r="D2" s="4"/>
      <c r="E2" s="1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232</v>
      </c>
      <c r="B3" s="7" t="s">
        <v>4</v>
      </c>
      <c r="C3" s="7" t="s">
        <v>10</v>
      </c>
      <c r="D3" s="8" t="s">
        <v>11</v>
      </c>
    </row>
    <row r="4">
      <c r="A4" s="20" t="s">
        <v>233</v>
      </c>
      <c r="B4" s="10" t="s">
        <v>15</v>
      </c>
    </row>
    <row r="5">
      <c r="A5" s="21" t="s">
        <v>234</v>
      </c>
      <c r="B5" s="14" t="s">
        <v>15</v>
      </c>
    </row>
    <row r="6">
      <c r="A6" s="20" t="s">
        <v>235</v>
      </c>
      <c r="B6" s="10" t="s">
        <v>15</v>
      </c>
    </row>
    <row r="7">
      <c r="A7" s="21" t="s">
        <v>236</v>
      </c>
      <c r="B7" s="14" t="s">
        <v>15</v>
      </c>
    </row>
    <row r="8">
      <c r="A8" s="20" t="s">
        <v>237</v>
      </c>
      <c r="B8" s="10" t="s">
        <v>15</v>
      </c>
    </row>
    <row r="9">
      <c r="A9" s="21" t="s">
        <v>238</v>
      </c>
      <c r="B9" s="14" t="s">
        <v>15</v>
      </c>
    </row>
    <row r="10">
      <c r="A10" s="20" t="s">
        <v>239</v>
      </c>
      <c r="B10" s="10" t="s">
        <v>15</v>
      </c>
    </row>
    <row r="11">
      <c r="A11" s="21" t="s">
        <v>240</v>
      </c>
      <c r="B11" s="14" t="s">
        <v>15</v>
      </c>
    </row>
    <row r="12">
      <c r="A12" s="20" t="s">
        <v>241</v>
      </c>
      <c r="B12" s="10" t="s">
        <v>15</v>
      </c>
    </row>
    <row r="13">
      <c r="A13" s="21" t="s">
        <v>242</v>
      </c>
      <c r="B13" s="14" t="s">
        <v>15</v>
      </c>
    </row>
    <row r="14">
      <c r="A14" s="22" t="s">
        <v>243</v>
      </c>
      <c r="B14" s="23" t="s">
        <v>15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6.29"/>
    <col customWidth="1" min="2" max="2" width="17.14"/>
    <col customWidth="1" min="3" max="3" width="19.71"/>
    <col customWidth="1" min="4" max="4" width="21.0"/>
    <col customWidth="1" min="5" max="5" width="12.86"/>
    <col customWidth="1" min="6" max="6" width="14.86"/>
    <col customWidth="1" min="7" max="7" width="18.43"/>
    <col customWidth="1" min="8" max="8" width="15.43"/>
    <col customWidth="1" min="9" max="10" width="11.71"/>
    <col customWidth="1" min="11" max="11" width="12.29"/>
    <col customWidth="1" min="12" max="12" width="10.29"/>
    <col customWidth="1" min="13" max="13" width="12.29"/>
    <col customWidth="1" min="14" max="14" width="11.86"/>
    <col customWidth="1" min="15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24"/>
      <c r="N2" s="24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.75" customHeight="1">
      <c r="A3" s="6" t="s">
        <v>244</v>
      </c>
      <c r="B3" s="7" t="s">
        <v>245</v>
      </c>
      <c r="C3" s="7" t="s">
        <v>246</v>
      </c>
      <c r="D3" s="7" t="s">
        <v>247</v>
      </c>
      <c r="E3" s="7" t="s">
        <v>248</v>
      </c>
      <c r="F3" s="7" t="s">
        <v>249</v>
      </c>
      <c r="G3" s="7" t="s">
        <v>250</v>
      </c>
      <c r="H3" s="7" t="s">
        <v>251</v>
      </c>
      <c r="I3" s="7" t="s">
        <v>252</v>
      </c>
      <c r="J3" s="7" t="s">
        <v>253</v>
      </c>
      <c r="K3" s="7" t="s">
        <v>254</v>
      </c>
      <c r="L3" s="7" t="s">
        <v>255</v>
      </c>
      <c r="M3" s="7" t="s">
        <v>4</v>
      </c>
      <c r="N3" s="8" t="s">
        <v>11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5.29"/>
    <col customWidth="1" min="2" max="2" width="36.57"/>
    <col customWidth="1" min="3" max="3" width="13.0"/>
    <col customWidth="1" min="4" max="4" width="11.57"/>
    <col customWidth="1" min="5" max="5" width="14.86"/>
    <col customWidth="1" min="6" max="6" width="12.43"/>
    <col customWidth="1" min="7" max="7" width="15.29"/>
    <col customWidth="1" min="8" max="8" width="17.43"/>
    <col customWidth="1" min="9" max="9" width="11.86"/>
    <col customWidth="1" min="10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5"/>
      <c r="G2" s="5"/>
      <c r="H2" s="5"/>
      <c r="I2" s="5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256</v>
      </c>
      <c r="B3" s="7" t="s">
        <v>257</v>
      </c>
      <c r="C3" s="7" t="s">
        <v>258</v>
      </c>
      <c r="D3" s="7" t="s">
        <v>85</v>
      </c>
      <c r="E3" s="7" t="s">
        <v>259</v>
      </c>
      <c r="F3" s="7" t="s">
        <v>10</v>
      </c>
      <c r="G3" s="7" t="s">
        <v>260</v>
      </c>
      <c r="H3" s="7" t="s">
        <v>261</v>
      </c>
      <c r="I3" s="8" t="s">
        <v>11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6.86"/>
    <col customWidth="1" min="2" max="2" width="12.86"/>
    <col customWidth="1" min="3" max="3" width="18.0"/>
    <col customWidth="1" min="4" max="4" width="20.86"/>
    <col customWidth="1" min="5" max="5" width="17.43"/>
    <col customWidth="1" min="6" max="7" width="12.0"/>
    <col customWidth="1" min="8" max="8" width="16.71"/>
    <col customWidth="1" min="9" max="9" width="11.86"/>
    <col customWidth="1" min="10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5"/>
      <c r="G2" s="5"/>
      <c r="H2" s="5"/>
      <c r="I2" s="5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262</v>
      </c>
      <c r="B3" s="7" t="s">
        <v>263</v>
      </c>
      <c r="C3" s="7" t="s">
        <v>264</v>
      </c>
      <c r="D3" s="7" t="s">
        <v>265</v>
      </c>
      <c r="E3" s="7" t="s">
        <v>266</v>
      </c>
      <c r="F3" s="7" t="s">
        <v>267</v>
      </c>
      <c r="G3" s="7" t="s">
        <v>268</v>
      </c>
      <c r="H3" s="7" t="s">
        <v>269</v>
      </c>
      <c r="I3" s="8" t="s">
        <v>11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7.86"/>
    <col customWidth="1" min="2" max="2" width="15.71"/>
    <col customWidth="1" min="3" max="3" width="14.0"/>
    <col customWidth="1" min="4" max="4" width="11.86"/>
    <col customWidth="1" min="5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1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5</v>
      </c>
      <c r="B3" s="7" t="s">
        <v>270</v>
      </c>
      <c r="C3" s="7" t="s">
        <v>271</v>
      </c>
      <c r="D3" s="8" t="s">
        <v>11</v>
      </c>
    </row>
    <row r="4">
      <c r="A4" s="20" t="s">
        <v>272</v>
      </c>
      <c r="B4" s="10">
        <v>150.0</v>
      </c>
    </row>
    <row r="5">
      <c r="A5" s="21" t="s">
        <v>273</v>
      </c>
      <c r="B5" s="14">
        <v>600.0</v>
      </c>
    </row>
    <row r="6">
      <c r="A6" s="20" t="s">
        <v>274</v>
      </c>
      <c r="B6" s="10">
        <v>150.0</v>
      </c>
    </row>
    <row r="7">
      <c r="A7" s="21" t="s">
        <v>275</v>
      </c>
      <c r="B7" s="14">
        <v>250.0</v>
      </c>
    </row>
    <row r="8">
      <c r="A8" s="20" t="s">
        <v>276</v>
      </c>
      <c r="B8" s="10">
        <v>50.0</v>
      </c>
    </row>
    <row r="9">
      <c r="A9" s="21" t="s">
        <v>277</v>
      </c>
      <c r="B9" s="14">
        <v>100.0</v>
      </c>
    </row>
    <row r="10">
      <c r="A10" s="22" t="s">
        <v>278</v>
      </c>
      <c r="B10" s="23">
        <v>100.0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4.57"/>
    <col customWidth="1" min="2" max="2" width="22.14"/>
    <col customWidth="1" min="3" max="3" width="12.0"/>
    <col customWidth="1" min="4" max="4" width="28.29"/>
    <col customWidth="1" min="5" max="5" width="22.57"/>
    <col customWidth="1" min="6" max="6" width="32.0"/>
    <col customWidth="1" min="7" max="7" width="22.14"/>
    <col customWidth="1" min="8" max="8" width="20.29"/>
    <col customWidth="1" min="9" max="9" width="28.57"/>
    <col customWidth="1" min="10" max="10" width="31.43"/>
    <col customWidth="1" min="11" max="11" width="29.86"/>
    <col customWidth="1" min="12" max="12" width="17.0"/>
    <col customWidth="1" min="13" max="13" width="16.29"/>
    <col customWidth="1" min="14" max="14" width="22.0"/>
    <col customWidth="1" min="15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24"/>
      <c r="N2" s="24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279</v>
      </c>
      <c r="B3" s="7" t="s">
        <v>280</v>
      </c>
      <c r="C3" s="7" t="s">
        <v>268</v>
      </c>
      <c r="D3" s="7" t="s">
        <v>281</v>
      </c>
      <c r="E3" s="7" t="s">
        <v>282</v>
      </c>
      <c r="F3" s="7" t="s">
        <v>283</v>
      </c>
      <c r="G3" s="7" t="s">
        <v>284</v>
      </c>
      <c r="H3" s="7" t="s">
        <v>285</v>
      </c>
      <c r="I3" s="7" t="s">
        <v>286</v>
      </c>
      <c r="J3" s="7" t="s">
        <v>287</v>
      </c>
      <c r="K3" s="7" t="s">
        <v>288</v>
      </c>
      <c r="L3" s="7" t="s">
        <v>289</v>
      </c>
      <c r="M3" s="7" t="s">
        <v>290</v>
      </c>
      <c r="N3" s="8" t="s">
        <v>291</v>
      </c>
    </row>
    <row r="4">
      <c r="A4" s="9">
        <v>1.0</v>
      </c>
      <c r="D4" s="10" t="str">
        <f>IFERROR(Saves/`Unique Listeners`,0)</f>
        <v>#ERROR!</v>
      </c>
      <c r="M4" s="10" t="str">
        <f>IFERROR(`Ad Spend $`/`TikTok Views (Top Clip)`,0)</f>
        <v>#ERROR!</v>
      </c>
    </row>
    <row r="5">
      <c r="A5" s="13">
        <v>2.0</v>
      </c>
      <c r="D5" s="14" t="str">
        <f>IFERROR(Saves/`Unique Listeners`,0)</f>
        <v>#ERROR!</v>
      </c>
      <c r="M5" s="14" t="str">
        <f>IFERROR(`Ad Spend $`/`TikTok Views (Top Clip)`,0)</f>
        <v>#ERROR!</v>
      </c>
    </row>
    <row r="6">
      <c r="A6" s="9">
        <v>3.0</v>
      </c>
      <c r="D6" s="10" t="str">
        <f>IFERROR(Saves/`Unique Listeners`,0)</f>
        <v>#ERROR!</v>
      </c>
      <c r="M6" s="10" t="str">
        <f>IFERROR(`Ad Spend $`/`TikTok Views (Top Clip)`,0)</f>
        <v>#ERROR!</v>
      </c>
    </row>
    <row r="7">
      <c r="A7" s="13">
        <v>4.0</v>
      </c>
      <c r="D7" s="14" t="str">
        <f>IFERROR(Saves/`Unique Listeners`,0)</f>
        <v>#ERROR!</v>
      </c>
      <c r="M7" s="14" t="str">
        <f>IFERROR(`Ad Spend $`/`TikTok Views (Top Clip)`,0)</f>
        <v>#ERROR!</v>
      </c>
    </row>
    <row r="8">
      <c r="A8" s="9">
        <v>5.0</v>
      </c>
      <c r="D8" s="10" t="str">
        <f>IFERROR(Saves/`Unique Listeners`,0)</f>
        <v>#ERROR!</v>
      </c>
      <c r="M8" s="10" t="str">
        <f>IFERROR(`Ad Spend $`/`TikTok Views (Top Clip)`,0)</f>
        <v>#ERROR!</v>
      </c>
    </row>
    <row r="9">
      <c r="A9" s="13">
        <v>6.0</v>
      </c>
      <c r="D9" s="14" t="str">
        <f>IFERROR(Saves/`Unique Listeners`,0)</f>
        <v>#ERROR!</v>
      </c>
      <c r="M9" s="14" t="str">
        <f>IFERROR(`Ad Spend $`/`TikTok Views (Top Clip)`,0)</f>
        <v>#ERROR!</v>
      </c>
    </row>
    <row r="10">
      <c r="A10" s="9">
        <v>7.0</v>
      </c>
      <c r="D10" s="10" t="str">
        <f>IFERROR(Saves/`Unique Listeners`,0)</f>
        <v>#ERROR!</v>
      </c>
      <c r="M10" s="10" t="str">
        <f>IFERROR(`Ad Spend $`/`TikTok Views (Top Clip)`,0)</f>
        <v>#ERROR!</v>
      </c>
    </row>
    <row r="11">
      <c r="A11" s="17">
        <v>8.0</v>
      </c>
      <c r="D11" s="18" t="str">
        <f>IFERROR(Saves/`Unique Listeners`,0)</f>
        <v>#ERROR!</v>
      </c>
      <c r="M11" s="18" t="str">
        <f>IFERROR(`Ad Spend $`/`TikTok Views (Top Clip)`,0)</f>
        <v>#ERROR!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dataValidations>
    <dataValidation type="custom" allowBlank="1" showDropDown="1" sqref="A4:A11">
      <formula1>AND(ISNUMBER(A4),(NOT(OR(NOT(ISERROR(DATEVALUE(A4))), AND(ISNUMBER(A4), LEFT(CELL("format", A4))="D")))))</formula1>
    </dataValidation>
  </dataValidations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32.57"/>
    <col customWidth="1" min="2" max="2" width="14.14"/>
    <col customWidth="1" min="3" max="3" width="25.0"/>
    <col customWidth="1" min="4" max="4" width="28.57"/>
    <col customWidth="1" min="5" max="5" width="15.57"/>
    <col customWidth="1" min="6" max="6" width="14.43"/>
    <col customWidth="1" min="7" max="26" width="8.71"/>
  </cols>
  <sheetData>
    <row r="1" ht="42.0" customHeight="1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4"/>
      <c r="B2" s="4"/>
      <c r="C2" s="4"/>
      <c r="D2" s="4"/>
      <c r="E2" s="4"/>
      <c r="F2" s="5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6" t="s">
        <v>292</v>
      </c>
      <c r="B3" s="7" t="s">
        <v>293</v>
      </c>
      <c r="C3" s="7" t="s">
        <v>294</v>
      </c>
      <c r="D3" s="7" t="s">
        <v>295</v>
      </c>
      <c r="E3" s="7" t="s">
        <v>4</v>
      </c>
      <c r="F3" s="8" t="s">
        <v>296</v>
      </c>
    </row>
    <row r="4">
      <c r="A4" s="20" t="s">
        <v>297</v>
      </c>
      <c r="B4" s="10" t="s">
        <v>298</v>
      </c>
      <c r="C4" s="10" t="s">
        <v>299</v>
      </c>
      <c r="D4" s="10" t="s">
        <v>300</v>
      </c>
      <c r="E4" s="10" t="s">
        <v>163</v>
      </c>
      <c r="F4" s="12" t="s">
        <v>301</v>
      </c>
    </row>
    <row r="5">
      <c r="A5" s="21" t="s">
        <v>302</v>
      </c>
      <c r="B5" s="14" t="s">
        <v>303</v>
      </c>
      <c r="C5" s="14" t="s">
        <v>304</v>
      </c>
      <c r="D5" s="14" t="s">
        <v>305</v>
      </c>
      <c r="E5" s="14" t="s">
        <v>306</v>
      </c>
      <c r="F5" s="16" t="s">
        <v>307</v>
      </c>
    </row>
    <row r="6">
      <c r="A6" s="20" t="s">
        <v>308</v>
      </c>
      <c r="B6" s="10" t="s">
        <v>309</v>
      </c>
      <c r="C6" s="10" t="s">
        <v>310</v>
      </c>
      <c r="D6" s="10" t="s">
        <v>311</v>
      </c>
      <c r="E6" s="10" t="s">
        <v>68</v>
      </c>
      <c r="F6" s="12" t="s">
        <v>307</v>
      </c>
    </row>
    <row r="7">
      <c r="A7" s="21" t="s">
        <v>312</v>
      </c>
      <c r="B7" s="14" t="s">
        <v>313</v>
      </c>
      <c r="C7" s="14" t="s">
        <v>314</v>
      </c>
      <c r="D7" s="14" t="s">
        <v>315</v>
      </c>
      <c r="E7" s="14" t="s">
        <v>26</v>
      </c>
      <c r="F7" s="16" t="s">
        <v>307</v>
      </c>
    </row>
    <row r="8">
      <c r="A8" s="20" t="s">
        <v>316</v>
      </c>
      <c r="B8" s="10" t="s">
        <v>317</v>
      </c>
      <c r="C8" s="10" t="s">
        <v>318</v>
      </c>
      <c r="D8" s="10" t="s">
        <v>319</v>
      </c>
      <c r="E8" s="10" t="s">
        <v>163</v>
      </c>
      <c r="F8" s="12" t="s">
        <v>307</v>
      </c>
    </row>
    <row r="9">
      <c r="A9" s="25" t="s">
        <v>320</v>
      </c>
      <c r="B9" s="18" t="s">
        <v>321</v>
      </c>
      <c r="C9" s="18" t="s">
        <v>322</v>
      </c>
      <c r="D9" s="18" t="s">
        <v>323</v>
      </c>
      <c r="E9" s="18" t="s">
        <v>37</v>
      </c>
      <c r="F9" s="26" t="s">
        <v>324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2025-09-26T16:16:04Z</dcterms:created>
  <dc:creator>openpyxl</dc:creator>
</cp:coreProperties>
</file>