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ael/Dropbox (Personal)/C2021/"/>
    </mc:Choice>
  </mc:AlternateContent>
  <xr:revisionPtr revIDLastSave="0" documentId="8_{C54F651B-F1EE-DF40-9A8F-E89143907599}" xr6:coauthVersionLast="46" xr6:coauthVersionMax="46" xr10:uidLastSave="{00000000-0000-0000-0000-000000000000}"/>
  <bookViews>
    <workbookView xWindow="1260" yWindow="1100" windowWidth="29560" windowHeight="17900" xr2:uid="{00000000-000D-0000-FFFF-FFFF00000000}"/>
  </bookViews>
  <sheets>
    <sheet name="polars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7" i="1" l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21" i="1"/>
  <c r="Q121" i="1" s="1"/>
  <c r="R121" i="1" s="1"/>
  <c r="S121" i="1" s="1"/>
  <c r="T121" i="1" s="1"/>
  <c r="U121" i="1" s="1"/>
  <c r="V121" i="1" s="1"/>
  <c r="W121" i="1" s="1"/>
  <c r="X121" i="1" s="1"/>
  <c r="Y121" i="1" s="1"/>
  <c r="Z121" i="1" s="1"/>
  <c r="AA121" i="1" s="1"/>
  <c r="P84" i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P48" i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P9" i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</calcChain>
</file>

<file path=xl/sharedStrings.xml><?xml version="1.0" encoding="utf-8"?>
<sst xmlns="http://schemas.openxmlformats.org/spreadsheetml/2006/main" count="20" uniqueCount="13">
  <si>
    <t>Hanse 388</t>
  </si>
  <si>
    <t>s/y Charlotte</t>
  </si>
  <si>
    <t>https://nakedsailor.blog</t>
  </si>
  <si>
    <t>TWS (kt)</t>
  </si>
  <si>
    <t>TWA (°)</t>
  </si>
  <si>
    <t xml:space="preserve">Data from: </t>
  </si>
  <si>
    <t>https://charlotte.lc</t>
  </si>
  <si>
    <t xml:space="preserve">6 second average data points when average TWS for data point &gt;= (average TWS for last data point). Sails Elvstrøm FCL main, FCL jib, Crossover/Code zero. </t>
  </si>
  <si>
    <t>2019-2020</t>
  </si>
  <si>
    <t>2021</t>
  </si>
  <si>
    <t xml:space="preserve">6 second average data points from the new 2021 model. Average TWS and TWA for previous 12s within 10% of calculated data point. Sails Elvstrøm FCL main, FCL jib, Crossover/Code zero. </t>
  </si>
  <si>
    <t>Improved in 2021</t>
  </si>
  <si>
    <t>Changes between 2021 and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</si>
</sst>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Eurostile"/>
    </font>
    <font>
      <sz val="16"/>
      <color theme="1"/>
      <name val="Eurostile"/>
    </font>
    <font>
      <sz val="48"/>
      <color theme="1"/>
      <name val="Eurostile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28"/>
      <name val="Eurostile"/>
    </font>
    <font>
      <sz val="24"/>
      <color theme="1"/>
      <name val="Eurostile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5">
    <xf numFmtId="0" fontId="0" fillId="0" borderId="0" xfId="0"/>
    <xf numFmtId="0" fontId="18" fillId="33" borderId="0" xfId="0" applyFont="1" applyFill="1"/>
    <xf numFmtId="43" fontId="18" fillId="33" borderId="0" xfId="1" applyFont="1" applyFill="1"/>
    <xf numFmtId="0" fontId="0" fillId="33" borderId="0" xfId="0" applyFill="1"/>
    <xf numFmtId="0" fontId="18" fillId="33" borderId="10" xfId="0" applyFont="1" applyFill="1" applyBorder="1" applyAlignment="1">
      <alignment horizontal="right"/>
    </xf>
    <xf numFmtId="0" fontId="18" fillId="33" borderId="12" xfId="0" applyFont="1" applyFill="1" applyBorder="1"/>
    <xf numFmtId="0" fontId="19" fillId="33" borderId="0" xfId="0" applyFont="1" applyFill="1"/>
    <xf numFmtId="0" fontId="20" fillId="33" borderId="0" xfId="0" applyFont="1" applyFill="1"/>
    <xf numFmtId="0" fontId="21" fillId="33" borderId="0" xfId="43" applyFill="1"/>
    <xf numFmtId="0" fontId="18" fillId="33" borderId="15" xfId="0" applyFont="1" applyFill="1" applyBorder="1"/>
    <xf numFmtId="0" fontId="0" fillId="33" borderId="14" xfId="0" applyFill="1" applyBorder="1" applyAlignment="1">
      <alignment horizontal="right"/>
    </xf>
    <xf numFmtId="0" fontId="0" fillId="33" borderId="14" xfId="0" applyFill="1" applyBorder="1"/>
    <xf numFmtId="0" fontId="18" fillId="33" borderId="13" xfId="0" applyFont="1" applyFill="1" applyBorder="1"/>
    <xf numFmtId="43" fontId="18" fillId="33" borderId="14" xfId="1" applyFont="1" applyFill="1" applyBorder="1"/>
    <xf numFmtId="43" fontId="18" fillId="33" borderId="11" xfId="1" applyFont="1" applyFill="1" applyBorder="1"/>
    <xf numFmtId="43" fontId="18" fillId="33" borderId="15" xfId="1" applyFont="1" applyFill="1" applyBorder="1"/>
    <xf numFmtId="43" fontId="18" fillId="33" borderId="16" xfId="1" applyFont="1" applyFill="1" applyBorder="1"/>
    <xf numFmtId="0" fontId="22" fillId="33" borderId="0" xfId="43" applyFont="1" applyFill="1"/>
    <xf numFmtId="164" fontId="0" fillId="33" borderId="0" xfId="0" applyNumberFormat="1" applyFill="1"/>
    <xf numFmtId="0" fontId="0" fillId="33" borderId="0" xfId="0" applyFill="1" applyBorder="1"/>
    <xf numFmtId="43" fontId="18" fillId="33" borderId="0" xfId="1" applyFont="1" applyFill="1" applyBorder="1"/>
    <xf numFmtId="43" fontId="18" fillId="33" borderId="17" xfId="1" applyFont="1" applyFill="1" applyBorder="1"/>
    <xf numFmtId="0" fontId="23" fillId="33" borderId="0" xfId="43" quotePrefix="1" applyFont="1" applyFill="1"/>
    <xf numFmtId="0" fontId="23" fillId="33" borderId="0" xfId="43" applyFont="1" applyFill="1"/>
    <xf numFmtId="0" fontId="24" fillId="33" borderId="0" xfId="0" applyFon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2">
    <dxf>
      <font>
        <color theme="0" tint="-0.24994659260841701"/>
      </font>
      <fill>
        <patternFill patternType="solid">
          <bgColor theme="0"/>
        </patternFill>
      </fill>
      <border>
        <vertical/>
        <horizontal/>
      </border>
    </dxf>
    <dxf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0" tint="-0.24994659260841701"/>
      </font>
      <fill>
        <patternFill patternType="solid">
          <bgColor theme="0"/>
        </patternFill>
      </fill>
      <border>
        <vertical/>
        <horizontal/>
      </border>
    </dxf>
    <dxf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0" tint="-0.24994659260841701"/>
      </font>
      <fill>
        <patternFill patternType="solid">
          <bgColor theme="0"/>
        </patternFill>
      </fill>
      <border>
        <vertical/>
        <horizontal/>
      </border>
    </dxf>
    <dxf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0" tint="-0.24994659260841701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arlotte.lc/" TargetMode="External"/><Relationship Id="rId1" Type="http://schemas.openxmlformats.org/officeDocument/2006/relationships/hyperlink" Target="https://nakedsailor.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24"/>
  <sheetViews>
    <sheetView tabSelected="1" topLeftCell="A71" zoomScale="75" workbookViewId="0">
      <selection activeCell="N17" sqref="N17"/>
    </sheetView>
  </sheetViews>
  <sheetFormatPr baseColWidth="10" defaultRowHeight="16" x14ac:dyDescent="0.2"/>
  <cols>
    <col min="1" max="1" width="10.83203125" style="3"/>
    <col min="2" max="5" width="10.83203125" style="3" customWidth="1"/>
    <col min="6" max="16384" width="10.83203125" style="3"/>
  </cols>
  <sheetData>
    <row r="1" spans="1:27" ht="61" x14ac:dyDescent="0.6">
      <c r="B1" s="7" t="s">
        <v>1</v>
      </c>
    </row>
    <row r="2" spans="1:27" ht="20" x14ac:dyDescent="0.2">
      <c r="B2" s="6" t="s">
        <v>0</v>
      </c>
    </row>
    <row r="3" spans="1:27" x14ac:dyDescent="0.2">
      <c r="B3" s="8" t="s">
        <v>2</v>
      </c>
      <c r="D3" s="17" t="s">
        <v>5</v>
      </c>
      <c r="E3" s="8" t="s">
        <v>6</v>
      </c>
    </row>
    <row r="4" spans="1:27" x14ac:dyDescent="0.2">
      <c r="B4" s="17" t="s">
        <v>7</v>
      </c>
      <c r="D4" s="17"/>
      <c r="E4" s="8"/>
    </row>
    <row r="5" spans="1:27" x14ac:dyDescent="0.2">
      <c r="B5" s="17"/>
      <c r="D5" s="17"/>
      <c r="E5" s="8"/>
    </row>
    <row r="6" spans="1:27" ht="35" x14ac:dyDescent="0.35">
      <c r="B6" s="23" t="s">
        <v>8</v>
      </c>
      <c r="D6" s="17"/>
      <c r="E6" s="8"/>
    </row>
    <row r="8" spans="1:27" x14ac:dyDescent="0.2">
      <c r="B8" s="4" t="s">
        <v>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7" x14ac:dyDescent="0.2">
      <c r="A9" s="10" t="s">
        <v>4</v>
      </c>
      <c r="B9" s="9">
        <v>0</v>
      </c>
      <c r="C9" s="5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5">
        <v>9</v>
      </c>
      <c r="L9" s="5">
        <v>10</v>
      </c>
      <c r="M9" s="5">
        <v>11</v>
      </c>
      <c r="N9" s="5">
        <v>12</v>
      </c>
      <c r="O9" s="5">
        <v>13</v>
      </c>
      <c r="P9" s="5">
        <f>O9+1</f>
        <v>14</v>
      </c>
      <c r="Q9" s="5">
        <f t="shared" ref="Q9:AA9" si="0">P9+1</f>
        <v>15</v>
      </c>
      <c r="R9" s="5">
        <f t="shared" si="0"/>
        <v>16</v>
      </c>
      <c r="S9" s="5">
        <f t="shared" si="0"/>
        <v>17</v>
      </c>
      <c r="T9" s="5">
        <f t="shared" si="0"/>
        <v>18</v>
      </c>
      <c r="U9" s="5">
        <f t="shared" si="0"/>
        <v>19</v>
      </c>
      <c r="V9" s="5">
        <f t="shared" si="0"/>
        <v>20</v>
      </c>
      <c r="W9" s="5">
        <f t="shared" si="0"/>
        <v>21</v>
      </c>
      <c r="X9" s="5">
        <f t="shared" si="0"/>
        <v>22</v>
      </c>
      <c r="Y9" s="5">
        <f t="shared" si="0"/>
        <v>23</v>
      </c>
      <c r="Z9" s="5">
        <f t="shared" si="0"/>
        <v>24</v>
      </c>
      <c r="AA9" s="12">
        <f t="shared" si="0"/>
        <v>25</v>
      </c>
    </row>
    <row r="10" spans="1:27" x14ac:dyDescent="0.2">
      <c r="A10" s="11">
        <v>30</v>
      </c>
      <c r="B10" s="2"/>
      <c r="C10" s="2"/>
      <c r="D10" s="2"/>
      <c r="E10" s="2"/>
      <c r="F10" s="2"/>
      <c r="G10" s="2">
        <v>2.9157600000000001</v>
      </c>
      <c r="H10" s="2">
        <v>1.7494559999999999</v>
      </c>
      <c r="I10" s="2">
        <v>3.110144</v>
      </c>
      <c r="J10" s="2">
        <v>2.7213759999999998</v>
      </c>
      <c r="K10" s="2">
        <v>2.5269919999999999</v>
      </c>
      <c r="L10" s="2">
        <v>3.3045279999999999</v>
      </c>
      <c r="M10" s="2">
        <v>4.2764480000000002</v>
      </c>
      <c r="N10" s="2">
        <v>4.8596000000000004</v>
      </c>
      <c r="O10" s="2">
        <v>2.9157600000000001</v>
      </c>
      <c r="P10" s="2">
        <v>5.2483680000000001</v>
      </c>
      <c r="Q10" s="2">
        <v>3.110144</v>
      </c>
      <c r="R10" s="2">
        <v>4.0820639999999999</v>
      </c>
      <c r="S10" s="2">
        <v>4.0820639999999999</v>
      </c>
      <c r="T10" s="2">
        <v>2.5269919999999999</v>
      </c>
      <c r="U10" s="2"/>
      <c r="V10" s="2"/>
      <c r="W10" s="2"/>
      <c r="X10" s="2"/>
      <c r="Y10" s="2"/>
      <c r="Z10" s="2"/>
      <c r="AA10" s="13"/>
    </row>
    <row r="11" spans="1:27" x14ac:dyDescent="0.2">
      <c r="A11" s="11">
        <v>35</v>
      </c>
      <c r="B11" s="2"/>
      <c r="C11" s="2"/>
      <c r="D11" s="2"/>
      <c r="E11" s="2"/>
      <c r="F11" s="2">
        <v>2.7213759999999998</v>
      </c>
      <c r="G11" s="2">
        <v>3.3045279999999999</v>
      </c>
      <c r="H11" s="2">
        <v>2.9157600000000001</v>
      </c>
      <c r="I11" s="2">
        <v>4.0820639999999999</v>
      </c>
      <c r="J11" s="2">
        <v>3.3045279999999999</v>
      </c>
      <c r="K11" s="2">
        <v>3.110144</v>
      </c>
      <c r="L11" s="2">
        <v>3.6932959999999899</v>
      </c>
      <c r="M11" s="2">
        <v>4.8596000000000004</v>
      </c>
      <c r="N11" s="2">
        <v>4.665216</v>
      </c>
      <c r="O11" s="2">
        <v>4.4708319999999997</v>
      </c>
      <c r="P11" s="2">
        <v>5.6371359999999999</v>
      </c>
      <c r="Q11" s="2">
        <v>4.665216</v>
      </c>
      <c r="R11" s="2">
        <v>6.4146719999999897</v>
      </c>
      <c r="S11" s="2">
        <v>4.0820639999999999</v>
      </c>
      <c r="T11" s="2">
        <v>4.2764480000000002</v>
      </c>
      <c r="U11" s="2">
        <v>4.0820639999999999</v>
      </c>
      <c r="V11" s="2"/>
      <c r="W11" s="2"/>
      <c r="X11" s="2"/>
      <c r="Y11" s="2"/>
      <c r="Z11" s="2"/>
      <c r="AA11" s="13"/>
    </row>
    <row r="12" spans="1:27" x14ac:dyDescent="0.2">
      <c r="A12" s="11">
        <v>40</v>
      </c>
      <c r="B12" s="2"/>
      <c r="C12" s="2"/>
      <c r="D12" s="2"/>
      <c r="E12" s="2"/>
      <c r="F12" s="2">
        <v>2.332608</v>
      </c>
      <c r="G12" s="2">
        <v>2.5269919999999999</v>
      </c>
      <c r="H12" s="2">
        <v>3.110144</v>
      </c>
      <c r="I12" s="2">
        <v>3.3045279999999999</v>
      </c>
      <c r="J12" s="2">
        <v>3.110144</v>
      </c>
      <c r="K12" s="2">
        <v>4.0820639999999999</v>
      </c>
      <c r="L12" s="2">
        <v>5.0539839999999998</v>
      </c>
      <c r="M12" s="2">
        <v>5.4427519999999996</v>
      </c>
      <c r="N12" s="2">
        <v>5.4427519999999996</v>
      </c>
      <c r="O12" s="2">
        <v>5.6371359999999999</v>
      </c>
      <c r="P12" s="2">
        <v>5.6371359999999999</v>
      </c>
      <c r="Q12" s="2">
        <v>5.0539839999999998</v>
      </c>
      <c r="R12" s="2">
        <v>5.2483680000000001</v>
      </c>
      <c r="S12" s="2">
        <v>5.2483680000000001</v>
      </c>
      <c r="T12" s="2">
        <v>5.0539839999999998</v>
      </c>
      <c r="U12" s="2">
        <v>4.2764480000000002</v>
      </c>
      <c r="V12" s="2"/>
      <c r="W12" s="2"/>
      <c r="X12" s="2"/>
      <c r="Y12" s="2"/>
      <c r="Z12" s="2"/>
      <c r="AA12" s="13"/>
    </row>
    <row r="13" spans="1:27" x14ac:dyDescent="0.2">
      <c r="A13" s="11">
        <v>45</v>
      </c>
      <c r="B13" s="2"/>
      <c r="C13" s="2"/>
      <c r="D13" s="2">
        <v>3.110144</v>
      </c>
      <c r="E13" s="2"/>
      <c r="F13" s="2"/>
      <c r="G13" s="2">
        <v>3.88768</v>
      </c>
      <c r="H13" s="2">
        <v>2.5269919999999999</v>
      </c>
      <c r="I13" s="2">
        <v>4.0820639999999999</v>
      </c>
      <c r="J13" s="2">
        <v>5.2483680000000001</v>
      </c>
      <c r="K13" s="2">
        <v>4.8596000000000004</v>
      </c>
      <c r="L13" s="2">
        <v>5.4427519999999996</v>
      </c>
      <c r="M13" s="2">
        <v>5.4427519999999996</v>
      </c>
      <c r="N13" s="2">
        <v>6.0259039999999997</v>
      </c>
      <c r="O13" s="2">
        <v>6.4146719999999897</v>
      </c>
      <c r="P13" s="2">
        <v>6.0259039999999997</v>
      </c>
      <c r="Q13" s="2">
        <v>6.220288</v>
      </c>
      <c r="R13" s="2">
        <v>6.0259039999999997</v>
      </c>
      <c r="S13" s="2">
        <v>6.0259039999999997</v>
      </c>
      <c r="T13" s="2">
        <v>6.0259039999999997</v>
      </c>
      <c r="U13" s="2">
        <v>5.4427519999999996</v>
      </c>
      <c r="V13" s="2">
        <v>5.6371359999999999</v>
      </c>
      <c r="W13" s="2">
        <v>5.6371359999999999</v>
      </c>
      <c r="X13" s="2">
        <v>5.2483680000000001</v>
      </c>
      <c r="Y13" s="2"/>
      <c r="Z13" s="2"/>
      <c r="AA13" s="13"/>
    </row>
    <row r="14" spans="1:27" x14ac:dyDescent="0.2">
      <c r="A14" s="11">
        <v>50</v>
      </c>
      <c r="B14" s="2"/>
      <c r="C14" s="2"/>
      <c r="D14" s="2"/>
      <c r="E14" s="2"/>
      <c r="F14" s="2"/>
      <c r="G14" s="2">
        <v>4.4708319999999997</v>
      </c>
      <c r="H14" s="2">
        <v>4.8596000000000004</v>
      </c>
      <c r="I14" s="2">
        <v>4.8596000000000004</v>
      </c>
      <c r="J14" s="2">
        <v>4.665216</v>
      </c>
      <c r="K14" s="2">
        <v>5.2483680000000001</v>
      </c>
      <c r="L14" s="2">
        <v>6.0259039999999997</v>
      </c>
      <c r="M14" s="2">
        <v>6.0259039999999997</v>
      </c>
      <c r="N14" s="2">
        <v>6.4146719999999897</v>
      </c>
      <c r="O14" s="2">
        <v>6.4146719999999897</v>
      </c>
      <c r="P14" s="2">
        <v>6.4146719999999897</v>
      </c>
      <c r="Q14" s="2">
        <v>6.220288</v>
      </c>
      <c r="R14" s="2">
        <v>6.4146719999999897</v>
      </c>
      <c r="S14" s="2">
        <v>6.4146719999999897</v>
      </c>
      <c r="T14" s="2">
        <v>6.4146719999999897</v>
      </c>
      <c r="U14" s="2">
        <v>6.9978239999999996</v>
      </c>
      <c r="V14" s="2">
        <v>5.6371359999999999</v>
      </c>
      <c r="W14" s="2">
        <v>6.220288</v>
      </c>
      <c r="X14" s="2"/>
      <c r="Y14" s="2"/>
      <c r="Z14" s="2"/>
      <c r="AA14" s="13"/>
    </row>
    <row r="15" spans="1:27" x14ac:dyDescent="0.2">
      <c r="A15" s="11">
        <v>55</v>
      </c>
      <c r="B15" s="2"/>
      <c r="C15" s="2"/>
      <c r="D15" s="2"/>
      <c r="E15" s="2"/>
      <c r="F15" s="2">
        <v>4.665216</v>
      </c>
      <c r="G15" s="2">
        <v>4.665216</v>
      </c>
      <c r="H15" s="2">
        <v>4.8596000000000004</v>
      </c>
      <c r="I15" s="2">
        <v>4.2764480000000002</v>
      </c>
      <c r="J15" s="2">
        <v>5.8315200000000003</v>
      </c>
      <c r="K15" s="2">
        <v>6.0259039999999997</v>
      </c>
      <c r="L15" s="2">
        <v>6.6090559999999998</v>
      </c>
      <c r="M15" s="2">
        <v>6.0259039999999997</v>
      </c>
      <c r="N15" s="2">
        <v>6.4146719999999897</v>
      </c>
      <c r="O15" s="2">
        <v>6.6090559999999998</v>
      </c>
      <c r="P15" s="2">
        <v>6.6090559999999998</v>
      </c>
      <c r="Q15" s="2">
        <v>5.8315200000000003</v>
      </c>
      <c r="R15" s="2">
        <v>7.1922079999999999</v>
      </c>
      <c r="S15" s="2">
        <v>7.3865919999999896</v>
      </c>
      <c r="T15" s="2">
        <v>9.3304320000000001</v>
      </c>
      <c r="U15" s="2">
        <v>7.3865919999999896</v>
      </c>
      <c r="V15" s="2">
        <v>6.4146719999999897</v>
      </c>
      <c r="W15" s="2">
        <v>6.9978239999999996</v>
      </c>
      <c r="X15" s="2"/>
      <c r="Y15" s="2"/>
      <c r="Z15" s="2"/>
      <c r="AA15" s="13"/>
    </row>
    <row r="16" spans="1:27" x14ac:dyDescent="0.2">
      <c r="A16" s="11">
        <v>60</v>
      </c>
      <c r="B16" s="2"/>
      <c r="C16" s="2"/>
      <c r="D16" s="2"/>
      <c r="E16" s="2"/>
      <c r="F16" s="2">
        <v>4.0820639999999999</v>
      </c>
      <c r="G16" s="2">
        <v>4.4708319999999997</v>
      </c>
      <c r="H16" s="2">
        <v>4.8596000000000004</v>
      </c>
      <c r="I16" s="2">
        <v>4.665216</v>
      </c>
      <c r="J16" s="2">
        <v>6.6090559999999998</v>
      </c>
      <c r="K16" s="2">
        <v>6.0259039999999997</v>
      </c>
      <c r="L16" s="2">
        <v>6.6090559999999998</v>
      </c>
      <c r="M16" s="2">
        <v>6.6090559999999998</v>
      </c>
      <c r="N16" s="2">
        <v>6.6090559999999998</v>
      </c>
      <c r="O16" s="2">
        <v>6.4146719999999897</v>
      </c>
      <c r="P16" s="2">
        <v>6.6090559999999998</v>
      </c>
      <c r="Q16" s="2">
        <v>6.9978239999999996</v>
      </c>
      <c r="R16" s="2">
        <v>7.3865919999999896</v>
      </c>
      <c r="S16" s="2">
        <v>7.9697439999999897</v>
      </c>
      <c r="T16" s="2">
        <v>7.5809759999999997</v>
      </c>
      <c r="U16" s="2">
        <v>7.5809759999999997</v>
      </c>
      <c r="V16" s="2">
        <v>7.3865919999999896</v>
      </c>
      <c r="W16" s="2">
        <v>7.3865919999999896</v>
      </c>
      <c r="X16" s="2">
        <v>7.1922079999999999</v>
      </c>
      <c r="Y16" s="2">
        <v>6.8034400000000002</v>
      </c>
      <c r="Z16" s="2">
        <v>6.9978239999999996</v>
      </c>
      <c r="AA16" s="13"/>
    </row>
    <row r="17" spans="1:27" x14ac:dyDescent="0.2">
      <c r="A17" s="11">
        <v>65</v>
      </c>
      <c r="B17" s="2"/>
      <c r="C17" s="2"/>
      <c r="D17" s="2"/>
      <c r="E17" s="2"/>
      <c r="F17" s="2">
        <v>2.7213759999999998</v>
      </c>
      <c r="G17" s="2">
        <v>4.665216</v>
      </c>
      <c r="H17" s="2">
        <v>5.2483680000000001</v>
      </c>
      <c r="I17" s="2">
        <v>5.8315200000000003</v>
      </c>
      <c r="J17" s="2">
        <v>6.0259039999999997</v>
      </c>
      <c r="K17" s="2">
        <v>6.4146719999999897</v>
      </c>
      <c r="L17" s="2">
        <v>6.4146719999999897</v>
      </c>
      <c r="M17" s="2">
        <v>6.6090559999999998</v>
      </c>
      <c r="N17" s="2">
        <v>6.9978239999999996</v>
      </c>
      <c r="O17" s="2">
        <v>6.8034400000000002</v>
      </c>
      <c r="P17" s="2">
        <v>6.9978239999999996</v>
      </c>
      <c r="Q17" s="2">
        <v>7.3865919999999896</v>
      </c>
      <c r="R17" s="2">
        <v>7.3865919999999896</v>
      </c>
      <c r="S17" s="2">
        <v>8.3585119999999993</v>
      </c>
      <c r="T17" s="2">
        <v>7.9697439999999897</v>
      </c>
      <c r="U17" s="2">
        <v>7.5809759999999997</v>
      </c>
      <c r="V17" s="2">
        <v>7.77536</v>
      </c>
      <c r="W17" s="2">
        <v>7.77536</v>
      </c>
      <c r="X17" s="2">
        <v>7.3865919999999896</v>
      </c>
      <c r="Y17" s="2"/>
      <c r="Z17" s="2"/>
      <c r="AA17" s="13"/>
    </row>
    <row r="18" spans="1:27" x14ac:dyDescent="0.2">
      <c r="A18" s="11">
        <v>70</v>
      </c>
      <c r="B18" s="2"/>
      <c r="C18" s="2"/>
      <c r="D18" s="2"/>
      <c r="E18" s="2">
        <v>3.3045279999999999</v>
      </c>
      <c r="F18" s="2">
        <v>4.2764480000000002</v>
      </c>
      <c r="G18" s="2">
        <v>5.2483680000000001</v>
      </c>
      <c r="H18" s="2">
        <v>5.8315200000000003</v>
      </c>
      <c r="I18" s="2">
        <v>5.2483680000000001</v>
      </c>
      <c r="J18" s="2">
        <v>6.8034400000000002</v>
      </c>
      <c r="K18" s="2">
        <v>6.220288</v>
      </c>
      <c r="L18" s="2">
        <v>6.4146719999999897</v>
      </c>
      <c r="M18" s="2">
        <v>6.9978239999999996</v>
      </c>
      <c r="N18" s="2">
        <v>7.1922079999999999</v>
      </c>
      <c r="O18" s="2">
        <v>7.3865919999999896</v>
      </c>
      <c r="P18" s="2">
        <v>6.9978239999999996</v>
      </c>
      <c r="Q18" s="2">
        <v>6.9978239999999996</v>
      </c>
      <c r="R18" s="2">
        <v>7.5809759999999997</v>
      </c>
      <c r="S18" s="2">
        <v>7.77536</v>
      </c>
      <c r="T18" s="2">
        <v>7.77536</v>
      </c>
      <c r="U18" s="2">
        <v>8.1641279999999998</v>
      </c>
      <c r="V18" s="2">
        <v>7.9697439999999897</v>
      </c>
      <c r="W18" s="2">
        <v>7.77536</v>
      </c>
      <c r="X18" s="2">
        <v>7.77536</v>
      </c>
      <c r="Y18" s="2"/>
      <c r="Z18" s="2"/>
      <c r="AA18" s="13"/>
    </row>
    <row r="19" spans="1:27" x14ac:dyDescent="0.2">
      <c r="A19" s="11">
        <v>75</v>
      </c>
      <c r="B19" s="2"/>
      <c r="C19" s="2"/>
      <c r="D19" s="2"/>
      <c r="E19" s="2">
        <v>2.332608</v>
      </c>
      <c r="F19" s="2">
        <v>5.0539839999999998</v>
      </c>
      <c r="G19" s="2">
        <v>5.4427519999999996</v>
      </c>
      <c r="H19" s="2">
        <v>5.0539839999999998</v>
      </c>
      <c r="I19" s="2">
        <v>5.8315200000000003</v>
      </c>
      <c r="J19" s="2">
        <v>6.6090559999999998</v>
      </c>
      <c r="K19" s="2">
        <v>6.6090559999999998</v>
      </c>
      <c r="L19" s="2">
        <v>6.9978239999999996</v>
      </c>
      <c r="M19" s="2">
        <v>7.1922079999999999</v>
      </c>
      <c r="N19" s="2">
        <v>7.3865919999999896</v>
      </c>
      <c r="O19" s="2">
        <v>7.3865919999999896</v>
      </c>
      <c r="P19" s="2">
        <v>7.3865919999999896</v>
      </c>
      <c r="Q19" s="2">
        <v>7.77536</v>
      </c>
      <c r="R19" s="2">
        <v>7.77536</v>
      </c>
      <c r="S19" s="2">
        <v>7.77536</v>
      </c>
      <c r="T19" s="2">
        <v>8.1641279999999998</v>
      </c>
      <c r="U19" s="2">
        <v>8.1641279999999998</v>
      </c>
      <c r="V19" s="2">
        <v>8.3585119999999993</v>
      </c>
      <c r="W19" s="2">
        <v>8.3585119999999993</v>
      </c>
      <c r="X19" s="2">
        <v>7.5809759999999997</v>
      </c>
      <c r="Y19" s="2">
        <v>7.5809759999999997</v>
      </c>
      <c r="Z19" s="2"/>
      <c r="AA19" s="13"/>
    </row>
    <row r="20" spans="1:27" x14ac:dyDescent="0.2">
      <c r="A20" s="11">
        <v>80</v>
      </c>
      <c r="B20" s="2"/>
      <c r="C20" s="2"/>
      <c r="D20" s="2"/>
      <c r="E20" s="2">
        <v>1.94384</v>
      </c>
      <c r="F20" s="2">
        <v>3.88768</v>
      </c>
      <c r="G20" s="2">
        <v>5.4427519999999996</v>
      </c>
      <c r="H20" s="2">
        <v>6.4146719999999897</v>
      </c>
      <c r="I20" s="2">
        <v>6.0259039999999997</v>
      </c>
      <c r="J20" s="2">
        <v>6.6090559999999998</v>
      </c>
      <c r="K20" s="2">
        <v>6.8034400000000002</v>
      </c>
      <c r="L20" s="2">
        <v>7.3865919999999896</v>
      </c>
      <c r="M20" s="2">
        <v>7.5809759999999997</v>
      </c>
      <c r="N20" s="2">
        <v>8.1641279999999998</v>
      </c>
      <c r="O20" s="2">
        <v>7.77536</v>
      </c>
      <c r="P20" s="2">
        <v>7.77536</v>
      </c>
      <c r="Q20" s="2">
        <v>7.9697439999999897</v>
      </c>
      <c r="R20" s="2">
        <v>7.9697439999999897</v>
      </c>
      <c r="S20" s="2">
        <v>8.3585119999999993</v>
      </c>
      <c r="T20" s="2">
        <v>8.3585119999999993</v>
      </c>
      <c r="U20" s="2">
        <v>8.1641279999999998</v>
      </c>
      <c r="V20" s="2">
        <v>8.1641279999999998</v>
      </c>
      <c r="W20" s="2">
        <v>8.1641279999999998</v>
      </c>
      <c r="X20" s="2">
        <v>7.77536</v>
      </c>
      <c r="Y20" s="2"/>
      <c r="Z20" s="2"/>
      <c r="AA20" s="13"/>
    </row>
    <row r="21" spans="1:27" x14ac:dyDescent="0.2">
      <c r="A21" s="11">
        <v>85</v>
      </c>
      <c r="B21" s="2"/>
      <c r="C21" s="2"/>
      <c r="D21" s="2">
        <v>3.4989119999999998</v>
      </c>
      <c r="E21" s="2">
        <v>2.7213759999999998</v>
      </c>
      <c r="F21" s="2">
        <v>4.2764480000000002</v>
      </c>
      <c r="G21" s="2">
        <v>5.4427519999999996</v>
      </c>
      <c r="H21" s="2">
        <v>6.0259039999999997</v>
      </c>
      <c r="I21" s="2">
        <v>6.220288</v>
      </c>
      <c r="J21" s="2">
        <v>6.4146719999999897</v>
      </c>
      <c r="K21" s="2">
        <v>7.3865919999999896</v>
      </c>
      <c r="L21" s="2">
        <v>6.9978239999999996</v>
      </c>
      <c r="M21" s="2">
        <v>7.3865919999999896</v>
      </c>
      <c r="N21" s="2">
        <v>12.246191999999899</v>
      </c>
      <c r="O21" s="2">
        <v>7.3865919999999896</v>
      </c>
      <c r="P21" s="2">
        <v>7.9697439999999897</v>
      </c>
      <c r="Q21" s="2">
        <v>8.1641279999999998</v>
      </c>
      <c r="R21" s="2">
        <v>8.1641279999999998</v>
      </c>
      <c r="S21" s="2">
        <v>8.1641279999999998</v>
      </c>
      <c r="T21" s="2">
        <v>8.5528960000000005</v>
      </c>
      <c r="U21" s="2">
        <v>8.5528960000000005</v>
      </c>
      <c r="V21" s="2">
        <v>8.3585119999999993</v>
      </c>
      <c r="W21" s="2">
        <v>7.9697439999999897</v>
      </c>
      <c r="X21" s="2">
        <v>8.1641279999999998</v>
      </c>
      <c r="Y21" s="2"/>
      <c r="Z21" s="2"/>
      <c r="AA21" s="13"/>
    </row>
    <row r="22" spans="1:27" x14ac:dyDescent="0.2">
      <c r="A22" s="11">
        <v>90</v>
      </c>
      <c r="B22" s="2"/>
      <c r="C22" s="2"/>
      <c r="D22" s="2">
        <v>2.5269919999999999</v>
      </c>
      <c r="E22" s="2"/>
      <c r="F22" s="2">
        <v>4.4708319999999997</v>
      </c>
      <c r="G22" s="2">
        <v>5.6371359999999999</v>
      </c>
      <c r="H22" s="2">
        <v>5.8315200000000003</v>
      </c>
      <c r="I22" s="2">
        <v>6.8034400000000002</v>
      </c>
      <c r="J22" s="2">
        <v>6.4146719999999897</v>
      </c>
      <c r="K22" s="2">
        <v>6.8034400000000002</v>
      </c>
      <c r="L22" s="2">
        <v>7.77536</v>
      </c>
      <c r="M22" s="2">
        <v>7.5809759999999997</v>
      </c>
      <c r="N22" s="2">
        <v>7.5809759999999997</v>
      </c>
      <c r="O22" s="2">
        <v>7.3865919999999896</v>
      </c>
      <c r="P22" s="2">
        <v>7.77536</v>
      </c>
      <c r="Q22" s="2">
        <v>8.1641279999999998</v>
      </c>
      <c r="R22" s="2">
        <v>8.1641279999999998</v>
      </c>
      <c r="S22" s="2">
        <v>8.3585119999999993</v>
      </c>
      <c r="T22" s="2">
        <v>8.7472799999999999</v>
      </c>
      <c r="U22" s="2">
        <v>8.5528960000000005</v>
      </c>
      <c r="V22" s="2">
        <v>8.3585119999999993</v>
      </c>
      <c r="W22" s="2">
        <v>8.5528960000000005</v>
      </c>
      <c r="X22" s="2">
        <v>7.77536</v>
      </c>
      <c r="Y22" s="2"/>
      <c r="Z22" s="2"/>
      <c r="AA22" s="13"/>
    </row>
    <row r="23" spans="1:27" x14ac:dyDescent="0.2">
      <c r="A23" s="11">
        <v>95</v>
      </c>
      <c r="B23" s="2"/>
      <c r="C23" s="2"/>
      <c r="D23" s="2"/>
      <c r="E23" s="2">
        <v>3.3045279999999999</v>
      </c>
      <c r="F23" s="2">
        <v>6.4146719999999897</v>
      </c>
      <c r="G23" s="2">
        <v>5.4427519999999996</v>
      </c>
      <c r="H23" s="2">
        <v>6.0259039999999997</v>
      </c>
      <c r="I23" s="2">
        <v>6.6090559999999998</v>
      </c>
      <c r="J23" s="2">
        <v>6.6090559999999998</v>
      </c>
      <c r="K23" s="2">
        <v>6.8034400000000002</v>
      </c>
      <c r="L23" s="2">
        <v>6.9978239999999996</v>
      </c>
      <c r="M23" s="2">
        <v>7.5809759999999997</v>
      </c>
      <c r="N23" s="2">
        <v>7.9697439999999897</v>
      </c>
      <c r="O23" s="2">
        <v>7.3865919999999896</v>
      </c>
      <c r="P23" s="2">
        <v>7.9697439999999897</v>
      </c>
      <c r="Q23" s="2">
        <v>8.3585119999999993</v>
      </c>
      <c r="R23" s="2">
        <v>8.5528960000000005</v>
      </c>
      <c r="S23" s="2">
        <v>8.7472799999999999</v>
      </c>
      <c r="T23" s="2">
        <v>8.7472799999999999</v>
      </c>
      <c r="U23" s="2">
        <v>8.7472799999999999</v>
      </c>
      <c r="V23" s="2">
        <v>8.9416639999999994</v>
      </c>
      <c r="W23" s="2">
        <v>8.5528960000000005</v>
      </c>
      <c r="X23" s="2">
        <v>8.1641279999999998</v>
      </c>
      <c r="Y23" s="2"/>
      <c r="Z23" s="2"/>
      <c r="AA23" s="13"/>
    </row>
    <row r="24" spans="1:27" x14ac:dyDescent="0.2">
      <c r="A24" s="11">
        <v>100</v>
      </c>
      <c r="B24" s="2"/>
      <c r="C24" s="2"/>
      <c r="D24" s="2">
        <v>2.7213759999999998</v>
      </c>
      <c r="E24" s="2">
        <v>2.7213759999999998</v>
      </c>
      <c r="F24" s="2">
        <v>3.6932959999999899</v>
      </c>
      <c r="G24" s="2">
        <v>4.2764480000000002</v>
      </c>
      <c r="H24" s="2">
        <v>5.4427519999999996</v>
      </c>
      <c r="I24" s="2">
        <v>5.8315200000000003</v>
      </c>
      <c r="J24" s="2">
        <v>6.8034400000000002</v>
      </c>
      <c r="K24" s="2">
        <v>6.8034400000000002</v>
      </c>
      <c r="L24" s="2">
        <v>6.8034400000000002</v>
      </c>
      <c r="M24" s="2">
        <v>7.3865919999999896</v>
      </c>
      <c r="N24" s="2">
        <v>7.1922079999999999</v>
      </c>
      <c r="O24" s="2">
        <v>8.1641279999999998</v>
      </c>
      <c r="P24" s="2">
        <v>8.5528960000000005</v>
      </c>
      <c r="Q24" s="2">
        <v>8.3585119999999993</v>
      </c>
      <c r="R24" s="2">
        <v>8.3585119999999993</v>
      </c>
      <c r="S24" s="2">
        <v>8.7472799999999999</v>
      </c>
      <c r="T24" s="2">
        <v>8.3585119999999993</v>
      </c>
      <c r="U24" s="2">
        <v>8.5528960000000005</v>
      </c>
      <c r="V24" s="2">
        <v>8.5528960000000005</v>
      </c>
      <c r="W24" s="2">
        <v>8.3585119999999993</v>
      </c>
      <c r="X24" s="2">
        <v>7.77536</v>
      </c>
      <c r="Y24" s="2"/>
      <c r="Z24" s="2"/>
      <c r="AA24" s="13"/>
    </row>
    <row r="25" spans="1:27" x14ac:dyDescent="0.2">
      <c r="A25" s="11">
        <v>105</v>
      </c>
      <c r="B25" s="2"/>
      <c r="C25" s="2"/>
      <c r="D25" s="2">
        <v>2.7213759999999998</v>
      </c>
      <c r="E25" s="2">
        <v>3.3045279999999999</v>
      </c>
      <c r="F25" s="2">
        <v>4.665216</v>
      </c>
      <c r="G25" s="2">
        <v>4.665216</v>
      </c>
      <c r="H25" s="2">
        <v>4.4708319999999997</v>
      </c>
      <c r="I25" s="2">
        <v>5.4427519999999996</v>
      </c>
      <c r="J25" s="2">
        <v>5.8315200000000003</v>
      </c>
      <c r="K25" s="2">
        <v>6.4146719999999897</v>
      </c>
      <c r="L25" s="2">
        <v>7.1922079999999999</v>
      </c>
      <c r="M25" s="2">
        <v>7.5809759999999997</v>
      </c>
      <c r="N25" s="2">
        <v>7.5809759999999997</v>
      </c>
      <c r="O25" s="2">
        <v>8.3585119999999993</v>
      </c>
      <c r="P25" s="2">
        <v>8.1641279999999998</v>
      </c>
      <c r="Q25" s="2">
        <v>8.5528960000000005</v>
      </c>
      <c r="R25" s="2">
        <v>8.3585119999999993</v>
      </c>
      <c r="S25" s="2">
        <v>8.3585119999999993</v>
      </c>
      <c r="T25" s="2">
        <v>8.1641279999999998</v>
      </c>
      <c r="U25" s="2">
        <v>8.1641279999999998</v>
      </c>
      <c r="V25" s="2">
        <v>8.5528960000000005</v>
      </c>
      <c r="W25" s="2">
        <v>8.1641279999999998</v>
      </c>
      <c r="X25" s="2">
        <v>7.9697439999999897</v>
      </c>
      <c r="Y25" s="2"/>
      <c r="Z25" s="2"/>
      <c r="AA25" s="13"/>
    </row>
    <row r="26" spans="1:27" x14ac:dyDescent="0.2">
      <c r="A26" s="11">
        <v>110</v>
      </c>
      <c r="B26" s="2"/>
      <c r="C26" s="2"/>
      <c r="D26" s="2"/>
      <c r="E26" s="2">
        <v>3.3045279999999999</v>
      </c>
      <c r="F26" s="2">
        <v>3.88768</v>
      </c>
      <c r="G26" s="2">
        <v>4.4708319999999997</v>
      </c>
      <c r="H26" s="2">
        <v>7.5809759999999997</v>
      </c>
      <c r="I26" s="2">
        <v>4.8596000000000004</v>
      </c>
      <c r="J26" s="2">
        <v>5.0539839999999998</v>
      </c>
      <c r="K26" s="2">
        <v>6.4146719999999897</v>
      </c>
      <c r="L26" s="2">
        <v>6.6090559999999998</v>
      </c>
      <c r="M26" s="2">
        <v>6.0259039999999997</v>
      </c>
      <c r="N26" s="2">
        <v>6.8034400000000002</v>
      </c>
      <c r="O26" s="2">
        <v>7.9697439999999897</v>
      </c>
      <c r="P26" s="2">
        <v>8.3585119999999993</v>
      </c>
      <c r="Q26" s="2">
        <v>7.1922079999999999</v>
      </c>
      <c r="R26" s="2">
        <v>7.9697439999999897</v>
      </c>
      <c r="S26" s="2">
        <v>8.3585119999999993</v>
      </c>
      <c r="T26" s="2">
        <v>8.1641279999999998</v>
      </c>
      <c r="U26" s="2">
        <v>8.1641279999999998</v>
      </c>
      <c r="V26" s="2">
        <v>8.5528960000000005</v>
      </c>
      <c r="W26" s="2">
        <v>8.1641279999999998</v>
      </c>
      <c r="X26" s="2"/>
      <c r="Y26" s="2"/>
      <c r="Z26" s="2"/>
      <c r="AA26" s="13"/>
    </row>
    <row r="27" spans="1:27" x14ac:dyDescent="0.2">
      <c r="A27" s="11">
        <v>115</v>
      </c>
      <c r="B27" s="2"/>
      <c r="C27" s="2"/>
      <c r="D27" s="2"/>
      <c r="E27" s="2"/>
      <c r="F27" s="2">
        <v>3.6932959999999899</v>
      </c>
      <c r="G27" s="2">
        <v>5.2483680000000001</v>
      </c>
      <c r="H27" s="2">
        <v>4.8596000000000004</v>
      </c>
      <c r="I27" s="2">
        <v>5.0539839999999998</v>
      </c>
      <c r="J27" s="2">
        <v>5.6371359999999999</v>
      </c>
      <c r="K27" s="2">
        <v>6.4146719999999897</v>
      </c>
      <c r="L27" s="2">
        <v>6.0259039999999997</v>
      </c>
      <c r="M27" s="2">
        <v>6.220288</v>
      </c>
      <c r="N27" s="2">
        <v>7.77536</v>
      </c>
      <c r="O27" s="2">
        <v>8.3585119999999993</v>
      </c>
      <c r="P27" s="2">
        <v>7.3865919999999896</v>
      </c>
      <c r="Q27" s="2">
        <v>8.1641279999999998</v>
      </c>
      <c r="R27" s="2">
        <v>8.3585119999999993</v>
      </c>
      <c r="S27" s="2">
        <v>7.9697439999999897</v>
      </c>
      <c r="T27" s="2">
        <v>8.3585119999999993</v>
      </c>
      <c r="U27" s="2">
        <v>8.5528960000000005</v>
      </c>
      <c r="V27" s="2">
        <v>8.1641279999999998</v>
      </c>
      <c r="W27" s="2"/>
      <c r="X27" s="2"/>
      <c r="Y27" s="2"/>
      <c r="Z27" s="2"/>
      <c r="AA27" s="13"/>
    </row>
    <row r="28" spans="1:27" x14ac:dyDescent="0.2">
      <c r="A28" s="11">
        <v>120</v>
      </c>
      <c r="B28" s="2"/>
      <c r="C28" s="2"/>
      <c r="D28" s="2">
        <v>2.1382240000000001</v>
      </c>
      <c r="E28" s="2">
        <v>3.6932959999999899</v>
      </c>
      <c r="F28" s="2">
        <v>3.6932959999999899</v>
      </c>
      <c r="G28" s="2">
        <v>4.665216</v>
      </c>
      <c r="H28" s="2">
        <v>4.4708319999999997</v>
      </c>
      <c r="I28" s="2">
        <v>5.0539839999999998</v>
      </c>
      <c r="J28" s="2">
        <v>5.4427519999999996</v>
      </c>
      <c r="K28" s="2">
        <v>5.6371359999999999</v>
      </c>
      <c r="L28" s="2">
        <v>6.6090559999999998</v>
      </c>
      <c r="M28" s="2">
        <v>5.8315200000000003</v>
      </c>
      <c r="N28" s="2">
        <v>6.9978239999999996</v>
      </c>
      <c r="O28" s="2">
        <v>6.9978239999999996</v>
      </c>
      <c r="P28" s="2">
        <v>8.1641279999999998</v>
      </c>
      <c r="Q28" s="2">
        <v>8.3585119999999993</v>
      </c>
      <c r="R28" s="2">
        <v>7.9697439999999897</v>
      </c>
      <c r="S28" s="2">
        <v>8.1641279999999998</v>
      </c>
      <c r="T28" s="2">
        <v>8.1641279999999998</v>
      </c>
      <c r="U28" s="2">
        <v>8.3585119999999993</v>
      </c>
      <c r="V28" s="2">
        <v>8.3585119999999993</v>
      </c>
      <c r="W28" s="2"/>
      <c r="X28" s="2"/>
      <c r="Y28" s="2"/>
      <c r="Z28" s="2"/>
      <c r="AA28" s="13"/>
    </row>
    <row r="29" spans="1:27" x14ac:dyDescent="0.2">
      <c r="A29" s="11">
        <v>125</v>
      </c>
      <c r="B29" s="2"/>
      <c r="C29" s="2"/>
      <c r="D29" s="2">
        <v>2.9157600000000001</v>
      </c>
      <c r="E29" s="2">
        <v>3.3045279999999999</v>
      </c>
      <c r="F29" s="2">
        <v>3.88768</v>
      </c>
      <c r="G29" s="2">
        <v>4.0820639999999999</v>
      </c>
      <c r="H29" s="2">
        <v>3.88768</v>
      </c>
      <c r="I29" s="2">
        <v>5.2483680000000001</v>
      </c>
      <c r="J29" s="2">
        <v>5.0539839999999998</v>
      </c>
      <c r="K29" s="2">
        <v>5.4427519999999996</v>
      </c>
      <c r="L29" s="2">
        <v>6.0259039999999997</v>
      </c>
      <c r="M29" s="2">
        <v>6.6090559999999998</v>
      </c>
      <c r="N29" s="2">
        <v>6.9978239999999996</v>
      </c>
      <c r="O29" s="2">
        <v>6.8034400000000002</v>
      </c>
      <c r="P29" s="2">
        <v>8.1641279999999998</v>
      </c>
      <c r="Q29" s="2">
        <v>7.5809759999999997</v>
      </c>
      <c r="R29" s="2">
        <v>7.9697439999999897</v>
      </c>
      <c r="S29" s="2">
        <v>7.9697439999999897</v>
      </c>
      <c r="T29" s="2">
        <v>8.1641279999999998</v>
      </c>
      <c r="U29" s="2">
        <v>8.1641279999999998</v>
      </c>
      <c r="V29" s="2">
        <v>7.9697439999999897</v>
      </c>
      <c r="W29" s="2"/>
      <c r="X29" s="2"/>
      <c r="Y29" s="2"/>
      <c r="Z29" s="2"/>
      <c r="AA29" s="13"/>
    </row>
    <row r="30" spans="1:27" x14ac:dyDescent="0.2">
      <c r="A30" s="11">
        <v>130</v>
      </c>
      <c r="B30" s="2"/>
      <c r="C30" s="2">
        <v>2.1382240000000001</v>
      </c>
      <c r="D30" s="2"/>
      <c r="E30" s="2"/>
      <c r="F30" s="2">
        <v>3.88768</v>
      </c>
      <c r="G30" s="2">
        <v>3.88768</v>
      </c>
      <c r="H30" s="2">
        <v>4.0820639999999999</v>
      </c>
      <c r="I30" s="2">
        <v>4.2764480000000002</v>
      </c>
      <c r="J30" s="2">
        <v>4.8596000000000004</v>
      </c>
      <c r="K30" s="2">
        <v>5.6371359999999999</v>
      </c>
      <c r="L30" s="2">
        <v>5.8315200000000003</v>
      </c>
      <c r="M30" s="2">
        <v>6.4146719999999897</v>
      </c>
      <c r="N30" s="2">
        <v>7.1922079999999999</v>
      </c>
      <c r="O30" s="2">
        <v>6.9978239999999996</v>
      </c>
      <c r="P30" s="2">
        <v>7.5809759999999997</v>
      </c>
      <c r="Q30" s="2">
        <v>7.9697439999999897</v>
      </c>
      <c r="R30" s="2">
        <v>8.1641279999999998</v>
      </c>
      <c r="S30" s="2">
        <v>7.9697439999999897</v>
      </c>
      <c r="T30" s="2">
        <v>8.1641279999999998</v>
      </c>
      <c r="U30" s="2">
        <v>7.5809759999999997</v>
      </c>
      <c r="V30" s="2">
        <v>7.77536</v>
      </c>
      <c r="W30" s="2">
        <v>7.77536</v>
      </c>
      <c r="X30" s="2">
        <v>7.77536</v>
      </c>
      <c r="Y30" s="2">
        <v>7.1922079999999999</v>
      </c>
      <c r="Z30" s="2">
        <v>7.3865919999999896</v>
      </c>
      <c r="AA30" s="13"/>
    </row>
    <row r="31" spans="1:27" x14ac:dyDescent="0.2">
      <c r="A31" s="11">
        <v>135</v>
      </c>
      <c r="B31" s="2"/>
      <c r="C31" s="2"/>
      <c r="D31" s="2"/>
      <c r="E31" s="2">
        <v>1.94384</v>
      </c>
      <c r="F31" s="2">
        <v>3.88768</v>
      </c>
      <c r="G31" s="2">
        <v>5.6371359999999999</v>
      </c>
      <c r="H31" s="2">
        <v>4.8596000000000004</v>
      </c>
      <c r="I31" s="2">
        <v>3.88768</v>
      </c>
      <c r="J31" s="2">
        <v>4.4708319999999997</v>
      </c>
      <c r="K31" s="2">
        <v>5.6371359999999999</v>
      </c>
      <c r="L31" s="2">
        <v>5.8315200000000003</v>
      </c>
      <c r="M31" s="2">
        <v>6.220288</v>
      </c>
      <c r="N31" s="2">
        <v>6.220288</v>
      </c>
      <c r="O31" s="2">
        <v>6.9978239999999996</v>
      </c>
      <c r="P31" s="2">
        <v>7.3865919999999896</v>
      </c>
      <c r="Q31" s="2">
        <v>7.3865919999999896</v>
      </c>
      <c r="R31" s="2">
        <v>7.5809759999999997</v>
      </c>
      <c r="S31" s="2">
        <v>7.5809759999999997</v>
      </c>
      <c r="T31" s="2">
        <v>7.9697439999999897</v>
      </c>
      <c r="U31" s="2">
        <v>7.9697439999999897</v>
      </c>
      <c r="V31" s="2">
        <v>7.9697439999999897</v>
      </c>
      <c r="W31" s="2">
        <v>7.77536</v>
      </c>
      <c r="X31" s="2">
        <v>7.9697439999999897</v>
      </c>
      <c r="Y31" s="2">
        <v>7.77536</v>
      </c>
      <c r="Z31" s="2">
        <v>7.9697439999999897</v>
      </c>
      <c r="AA31" s="13"/>
    </row>
    <row r="32" spans="1:27" x14ac:dyDescent="0.2">
      <c r="A32" s="11">
        <v>140</v>
      </c>
      <c r="B32" s="2"/>
      <c r="C32" s="2"/>
      <c r="D32" s="2"/>
      <c r="E32" s="2"/>
      <c r="F32" s="2">
        <v>4.2764480000000002</v>
      </c>
      <c r="G32" s="2">
        <v>3.6932959999999899</v>
      </c>
      <c r="H32" s="2">
        <v>4.2764480000000002</v>
      </c>
      <c r="I32" s="2">
        <v>3.88768</v>
      </c>
      <c r="J32" s="2">
        <v>5.4427519999999996</v>
      </c>
      <c r="K32" s="2">
        <v>4.8596000000000004</v>
      </c>
      <c r="L32" s="2">
        <v>5.2483680000000001</v>
      </c>
      <c r="M32" s="2">
        <v>5.8315200000000003</v>
      </c>
      <c r="N32" s="2">
        <v>6.6090559999999998</v>
      </c>
      <c r="O32" s="2">
        <v>7.3865919999999896</v>
      </c>
      <c r="P32" s="2">
        <v>7.1922079999999999</v>
      </c>
      <c r="Q32" s="2">
        <v>7.3865919999999896</v>
      </c>
      <c r="R32" s="2">
        <v>7.3865919999999896</v>
      </c>
      <c r="S32" s="2">
        <v>7.77536</v>
      </c>
      <c r="T32" s="2">
        <v>7.77536</v>
      </c>
      <c r="U32" s="2">
        <v>7.9697439999999897</v>
      </c>
      <c r="V32" s="2">
        <v>7.77536</v>
      </c>
      <c r="W32" s="2">
        <v>7.77536</v>
      </c>
      <c r="X32" s="2">
        <v>7.77536</v>
      </c>
      <c r="Y32" s="2">
        <v>7.9697439999999897</v>
      </c>
      <c r="Z32" s="2">
        <v>7.9697439999999897</v>
      </c>
      <c r="AA32" s="13"/>
    </row>
    <row r="33" spans="1:27" x14ac:dyDescent="0.2">
      <c r="A33" s="11">
        <v>145</v>
      </c>
      <c r="B33" s="2"/>
      <c r="C33" s="2"/>
      <c r="D33" s="2">
        <v>1.7494559999999999</v>
      </c>
      <c r="E33" s="2"/>
      <c r="F33" s="2">
        <v>1.7494559999999999</v>
      </c>
      <c r="G33" s="2">
        <v>2.332608</v>
      </c>
      <c r="H33" s="2">
        <v>5.0539839999999998</v>
      </c>
      <c r="I33" s="2">
        <v>3.6932959999999899</v>
      </c>
      <c r="J33" s="2">
        <v>5.0539839999999998</v>
      </c>
      <c r="K33" s="2">
        <v>5.2483680000000001</v>
      </c>
      <c r="L33" s="2">
        <v>5.8315200000000003</v>
      </c>
      <c r="M33" s="2">
        <v>5.8315200000000003</v>
      </c>
      <c r="N33" s="2">
        <v>6.4146719999999897</v>
      </c>
      <c r="O33" s="2">
        <v>6.8034400000000002</v>
      </c>
      <c r="P33" s="2">
        <v>7.1922079999999999</v>
      </c>
      <c r="Q33" s="2">
        <v>7.3865919999999896</v>
      </c>
      <c r="R33" s="2">
        <v>7.3865919999999896</v>
      </c>
      <c r="S33" s="2">
        <v>7.3865919999999896</v>
      </c>
      <c r="T33" s="2">
        <v>7.5809759999999997</v>
      </c>
      <c r="U33" s="2">
        <v>7.5809759999999997</v>
      </c>
      <c r="V33" s="2">
        <v>7.77536</v>
      </c>
      <c r="W33" s="2">
        <v>7.77536</v>
      </c>
      <c r="X33" s="2">
        <v>8.1641279999999998</v>
      </c>
      <c r="Y33" s="2">
        <v>7.9697439999999897</v>
      </c>
      <c r="Z33" s="2">
        <v>7.5809759999999997</v>
      </c>
      <c r="AA33" s="13">
        <v>7.9697439999999897</v>
      </c>
    </row>
    <row r="34" spans="1:27" x14ac:dyDescent="0.2">
      <c r="A34" s="11">
        <v>150</v>
      </c>
      <c r="B34" s="2"/>
      <c r="C34" s="2"/>
      <c r="D34" s="2">
        <v>3.4989119999999998</v>
      </c>
      <c r="E34" s="2">
        <v>1.555072</v>
      </c>
      <c r="F34" s="2"/>
      <c r="G34" s="2">
        <v>4.665216</v>
      </c>
      <c r="H34" s="2">
        <v>4.0820639999999999</v>
      </c>
      <c r="I34" s="2">
        <v>3.4989119999999998</v>
      </c>
      <c r="J34" s="2">
        <v>5.2483680000000001</v>
      </c>
      <c r="K34" s="2">
        <v>5.2483680000000001</v>
      </c>
      <c r="L34" s="2">
        <v>5.6371359999999999</v>
      </c>
      <c r="M34" s="2">
        <v>5.6371359999999999</v>
      </c>
      <c r="N34" s="2">
        <v>6.220288</v>
      </c>
      <c r="O34" s="2">
        <v>6.6090559999999998</v>
      </c>
      <c r="P34" s="2">
        <v>7.3865919999999896</v>
      </c>
      <c r="Q34" s="2">
        <v>7.1922079999999999</v>
      </c>
      <c r="R34" s="2">
        <v>7.5809759999999997</v>
      </c>
      <c r="S34" s="2">
        <v>7.77536</v>
      </c>
      <c r="T34" s="2">
        <v>7.77536</v>
      </c>
      <c r="U34" s="2">
        <v>7.5809759999999997</v>
      </c>
      <c r="V34" s="2">
        <v>7.5809759999999997</v>
      </c>
      <c r="W34" s="2">
        <v>7.5809759999999997</v>
      </c>
      <c r="X34" s="2">
        <v>7.77536</v>
      </c>
      <c r="Y34" s="2">
        <v>7.5809759999999997</v>
      </c>
      <c r="Z34" s="2">
        <v>7.5809759999999997</v>
      </c>
      <c r="AA34" s="13"/>
    </row>
    <row r="35" spans="1:27" x14ac:dyDescent="0.2">
      <c r="A35" s="11">
        <v>155</v>
      </c>
      <c r="B35" s="2"/>
      <c r="C35" s="2"/>
      <c r="D35" s="2">
        <v>2.1382240000000001</v>
      </c>
      <c r="E35" s="2">
        <v>2.332608</v>
      </c>
      <c r="F35" s="2"/>
      <c r="G35" s="2">
        <v>2.9157600000000001</v>
      </c>
      <c r="H35" s="2">
        <v>2.9157600000000001</v>
      </c>
      <c r="I35" s="2">
        <v>4.665216</v>
      </c>
      <c r="J35" s="2">
        <v>5.6371359999999999</v>
      </c>
      <c r="K35" s="2">
        <v>5.0539839999999998</v>
      </c>
      <c r="L35" s="2">
        <v>5.2483680000000001</v>
      </c>
      <c r="M35" s="2">
        <v>6.0259039999999997</v>
      </c>
      <c r="N35" s="2">
        <v>6.0259039999999997</v>
      </c>
      <c r="O35" s="2">
        <v>6.4146719999999897</v>
      </c>
      <c r="P35" s="2">
        <v>6.9978239999999996</v>
      </c>
      <c r="Q35" s="2">
        <v>7.3865919999999896</v>
      </c>
      <c r="R35" s="2">
        <v>8.3585119999999993</v>
      </c>
      <c r="S35" s="2">
        <v>7.9697439999999897</v>
      </c>
      <c r="T35" s="2">
        <v>7.3865919999999896</v>
      </c>
      <c r="U35" s="2">
        <v>7.1922079999999999</v>
      </c>
      <c r="V35" s="2">
        <v>7.1922079999999999</v>
      </c>
      <c r="W35" s="2">
        <v>6.9978239999999996</v>
      </c>
      <c r="X35" s="2">
        <v>6.9978239999999996</v>
      </c>
      <c r="Y35" s="2">
        <v>7.1922079999999999</v>
      </c>
      <c r="Z35" s="2"/>
      <c r="AA35" s="13"/>
    </row>
    <row r="36" spans="1:27" x14ac:dyDescent="0.2">
      <c r="A36" s="11">
        <v>160</v>
      </c>
      <c r="B36" s="2"/>
      <c r="C36" s="2"/>
      <c r="D36" s="2"/>
      <c r="E36" s="2">
        <v>2.9157600000000001</v>
      </c>
      <c r="F36" s="2">
        <v>4.0820639999999999</v>
      </c>
      <c r="G36" s="2">
        <v>2.9157600000000001</v>
      </c>
      <c r="H36" s="2">
        <v>4.4708319999999997</v>
      </c>
      <c r="I36" s="2">
        <v>4.2764480000000002</v>
      </c>
      <c r="J36" s="2">
        <v>4.4708319999999997</v>
      </c>
      <c r="K36" s="2">
        <v>4.8596000000000004</v>
      </c>
      <c r="L36" s="2">
        <v>6.4146719999999897</v>
      </c>
      <c r="M36" s="2">
        <v>6.6090559999999998</v>
      </c>
      <c r="N36" s="2">
        <v>6.8034400000000002</v>
      </c>
      <c r="O36" s="2">
        <v>6.9978239999999996</v>
      </c>
      <c r="P36" s="2">
        <v>6.9978239999999996</v>
      </c>
      <c r="Q36" s="2">
        <v>7.3865919999999896</v>
      </c>
      <c r="R36" s="2">
        <v>7.5809759999999997</v>
      </c>
      <c r="S36" s="2">
        <v>7.1922079999999999</v>
      </c>
      <c r="T36" s="2">
        <v>6.9978239999999996</v>
      </c>
      <c r="U36" s="2">
        <v>6.9978239999999996</v>
      </c>
      <c r="V36" s="2">
        <v>7.1922079999999999</v>
      </c>
      <c r="W36" s="2">
        <v>7.1922079999999999</v>
      </c>
      <c r="X36" s="2">
        <v>6.9978239999999996</v>
      </c>
      <c r="Y36" s="2"/>
      <c r="Z36" s="2"/>
      <c r="AA36" s="13"/>
    </row>
    <row r="37" spans="1:27" x14ac:dyDescent="0.2">
      <c r="A37" s="11">
        <v>165</v>
      </c>
      <c r="B37" s="2"/>
      <c r="C37" s="2">
        <v>3.6932959999999899</v>
      </c>
      <c r="D37" s="2">
        <v>2.332608</v>
      </c>
      <c r="E37" s="2">
        <v>2.9157600000000001</v>
      </c>
      <c r="F37" s="2">
        <v>3.110144</v>
      </c>
      <c r="G37" s="2">
        <v>3.6932959999999899</v>
      </c>
      <c r="H37" s="2">
        <v>4.4708319999999997</v>
      </c>
      <c r="I37" s="2">
        <v>4.8596000000000004</v>
      </c>
      <c r="J37" s="2">
        <v>5.8315200000000003</v>
      </c>
      <c r="K37" s="2">
        <v>6.4146719999999897</v>
      </c>
      <c r="L37" s="2">
        <v>7.1922079999999999</v>
      </c>
      <c r="M37" s="2">
        <v>6.9978239999999996</v>
      </c>
      <c r="N37" s="2">
        <v>7.1922079999999999</v>
      </c>
      <c r="O37" s="2">
        <v>6.9978239999999996</v>
      </c>
      <c r="P37" s="2">
        <v>6.4146719999999897</v>
      </c>
      <c r="Q37" s="2">
        <v>6.6090559999999998</v>
      </c>
      <c r="R37" s="2">
        <v>6.6090559999999998</v>
      </c>
      <c r="S37" s="2">
        <v>6.9978239999999996</v>
      </c>
      <c r="T37" s="2">
        <v>6.8034400000000002</v>
      </c>
      <c r="U37" s="2">
        <v>6.8034400000000002</v>
      </c>
      <c r="V37" s="2"/>
      <c r="W37" s="2"/>
      <c r="X37" s="2"/>
      <c r="Y37" s="2"/>
      <c r="Z37" s="2"/>
      <c r="AA37" s="13"/>
    </row>
    <row r="38" spans="1:27" x14ac:dyDescent="0.2">
      <c r="A38" s="11">
        <v>170</v>
      </c>
      <c r="B38" s="2"/>
      <c r="C38" s="2"/>
      <c r="D38" s="2">
        <v>1.7494559999999999</v>
      </c>
      <c r="E38" s="2">
        <v>3.110144</v>
      </c>
      <c r="F38" s="2">
        <v>3.88768</v>
      </c>
      <c r="G38" s="2">
        <v>4.4708319999999997</v>
      </c>
      <c r="H38" s="2">
        <v>4.8596000000000004</v>
      </c>
      <c r="I38" s="2">
        <v>5.6371359999999999</v>
      </c>
      <c r="J38" s="2">
        <v>6.4146719999999897</v>
      </c>
      <c r="K38" s="2">
        <v>6.6090559999999998</v>
      </c>
      <c r="L38" s="2">
        <v>7.1922079999999999</v>
      </c>
      <c r="M38" s="2">
        <v>6.6090559999999998</v>
      </c>
      <c r="N38" s="2">
        <v>6.6090559999999998</v>
      </c>
      <c r="O38" s="2">
        <v>6.6090559999999998</v>
      </c>
      <c r="P38" s="2">
        <v>6.6090559999999998</v>
      </c>
      <c r="Q38" s="2">
        <v>6.8034400000000002</v>
      </c>
      <c r="R38" s="2">
        <v>6.8034400000000002</v>
      </c>
      <c r="S38" s="2">
        <v>6.6090559999999998</v>
      </c>
      <c r="T38" s="2">
        <v>6.9978239999999996</v>
      </c>
      <c r="U38" s="2">
        <v>6.9978239999999996</v>
      </c>
      <c r="V38" s="2"/>
      <c r="W38" s="2"/>
      <c r="X38" s="2"/>
      <c r="Y38" s="2"/>
      <c r="Z38" s="2"/>
      <c r="AA38" s="13"/>
    </row>
    <row r="39" spans="1:27" x14ac:dyDescent="0.2">
      <c r="A39" s="11">
        <v>175</v>
      </c>
      <c r="B39" s="14"/>
      <c r="C39" s="15"/>
      <c r="D39" s="15">
        <v>3.4989119999999998</v>
      </c>
      <c r="E39" s="15">
        <v>2.9157600000000001</v>
      </c>
      <c r="F39" s="15">
        <v>4.0820639999999999</v>
      </c>
      <c r="G39" s="15">
        <v>4.665216</v>
      </c>
      <c r="H39" s="15">
        <v>5.8315200000000003</v>
      </c>
      <c r="I39" s="15">
        <v>5.6371359999999999</v>
      </c>
      <c r="J39" s="15">
        <v>6.4146719999999897</v>
      </c>
      <c r="K39" s="15">
        <v>6.4146719999999897</v>
      </c>
      <c r="L39" s="15">
        <v>6.220288</v>
      </c>
      <c r="M39" s="15">
        <v>6.6090559999999998</v>
      </c>
      <c r="N39" s="15">
        <v>5.2483680000000001</v>
      </c>
      <c r="O39" s="15">
        <v>6.6090559999999998</v>
      </c>
      <c r="P39" s="15">
        <v>6.220288</v>
      </c>
      <c r="Q39" s="15">
        <v>6.9978239999999996</v>
      </c>
      <c r="R39" s="15">
        <v>6.4146719999999897</v>
      </c>
      <c r="S39" s="15">
        <v>6.9978239999999996</v>
      </c>
      <c r="T39" s="15">
        <v>6.9978239999999996</v>
      </c>
      <c r="U39" s="15">
        <v>6.9978239999999996</v>
      </c>
      <c r="V39" s="15">
        <v>6.9978239999999996</v>
      </c>
      <c r="W39" s="15">
        <v>6.9978239999999996</v>
      </c>
      <c r="X39" s="15">
        <v>7.1922079999999999</v>
      </c>
      <c r="Y39" s="15"/>
      <c r="Z39" s="15"/>
      <c r="AA39" s="16"/>
    </row>
    <row r="40" spans="1:27" x14ac:dyDescent="0.2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x14ac:dyDescent="0.2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 x14ac:dyDescent="0.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 ht="35" x14ac:dyDescent="0.35">
      <c r="A43" s="19"/>
      <c r="B43" s="22" t="s">
        <v>9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x14ac:dyDescent="0.2">
      <c r="A44" s="19"/>
      <c r="B44" s="17" t="s">
        <v>10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 x14ac:dyDescent="0.2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7" spans="1:27" x14ac:dyDescent="0.2">
      <c r="B47" s="4" t="s">
        <v>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27" x14ac:dyDescent="0.2">
      <c r="A48" s="10" t="s">
        <v>4</v>
      </c>
      <c r="B48" s="9">
        <v>0</v>
      </c>
      <c r="C48" s="5">
        <v>1</v>
      </c>
      <c r="D48" s="5">
        <v>2</v>
      </c>
      <c r="E48" s="5">
        <v>3</v>
      </c>
      <c r="F48" s="5">
        <v>4</v>
      </c>
      <c r="G48" s="5">
        <v>5</v>
      </c>
      <c r="H48" s="5">
        <v>6</v>
      </c>
      <c r="I48" s="5">
        <v>7</v>
      </c>
      <c r="J48" s="5">
        <v>8</v>
      </c>
      <c r="K48" s="5">
        <v>9</v>
      </c>
      <c r="L48" s="5">
        <v>10</v>
      </c>
      <c r="M48" s="5">
        <v>11</v>
      </c>
      <c r="N48" s="5">
        <v>12</v>
      </c>
      <c r="O48" s="5">
        <v>13</v>
      </c>
      <c r="P48" s="5">
        <f>O48+1</f>
        <v>14</v>
      </c>
      <c r="Q48" s="5">
        <f t="shared" ref="Q48" si="1">P48+1</f>
        <v>15</v>
      </c>
      <c r="R48" s="5">
        <f t="shared" ref="R48" si="2">Q48+1</f>
        <v>16</v>
      </c>
      <c r="S48" s="5">
        <f t="shared" ref="S48" si="3">R48+1</f>
        <v>17</v>
      </c>
      <c r="T48" s="5">
        <f t="shared" ref="T48" si="4">S48+1</f>
        <v>18</v>
      </c>
      <c r="U48" s="5">
        <f t="shared" ref="U48" si="5">T48+1</f>
        <v>19</v>
      </c>
      <c r="V48" s="5">
        <f t="shared" ref="V48" si="6">U48+1</f>
        <v>20</v>
      </c>
      <c r="W48" s="5">
        <f t="shared" ref="W48" si="7">V48+1</f>
        <v>21</v>
      </c>
      <c r="X48" s="5">
        <f t="shared" ref="X48" si="8">W48+1</f>
        <v>22</v>
      </c>
      <c r="Y48" s="5">
        <f t="shared" ref="Y48" si="9">X48+1</f>
        <v>23</v>
      </c>
      <c r="Z48" s="5">
        <f t="shared" ref="Z48" si="10">Y48+1</f>
        <v>24</v>
      </c>
      <c r="AA48" s="12">
        <f t="shared" ref="AA48" si="11">Z48+1</f>
        <v>25</v>
      </c>
    </row>
    <row r="49" spans="1:27" x14ac:dyDescent="0.2">
      <c r="A49" s="11">
        <v>30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3"/>
    </row>
    <row r="50" spans="1:27" x14ac:dyDescent="0.2">
      <c r="A50" s="11">
        <v>35</v>
      </c>
      <c r="B50" s="2"/>
      <c r="C50" s="2"/>
      <c r="D50" s="2"/>
      <c r="E50" s="2"/>
      <c r="F50" s="2"/>
      <c r="G50" s="2"/>
      <c r="H50" s="2"/>
      <c r="I50" s="2"/>
      <c r="J50" s="2">
        <v>5.31</v>
      </c>
      <c r="K50" s="2"/>
      <c r="L50" s="2"/>
      <c r="M50" s="2">
        <v>4.16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3"/>
    </row>
    <row r="51" spans="1:27" x14ac:dyDescent="0.2">
      <c r="A51" s="11">
        <v>40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5.4</v>
      </c>
      <c r="O51" s="2"/>
      <c r="P51" s="2"/>
      <c r="Q51" s="2">
        <v>6.75</v>
      </c>
      <c r="R51" s="2"/>
      <c r="S51" s="2"/>
      <c r="T51" s="2"/>
      <c r="U51" s="2"/>
      <c r="V51" s="2"/>
      <c r="W51" s="2"/>
      <c r="X51" s="2"/>
      <c r="Y51" s="2"/>
      <c r="Z51" s="2"/>
      <c r="AA51" s="13"/>
    </row>
    <row r="52" spans="1:27" x14ac:dyDescent="0.2">
      <c r="A52" s="11">
        <v>45</v>
      </c>
      <c r="B52" s="2"/>
      <c r="C52" s="2"/>
      <c r="D52" s="2"/>
      <c r="E52" s="2"/>
      <c r="F52" s="2"/>
      <c r="G52" s="2"/>
      <c r="H52" s="2"/>
      <c r="I52" s="2">
        <v>4.9000000000000004</v>
      </c>
      <c r="J52" s="2"/>
      <c r="K52" s="2">
        <v>5.52</v>
      </c>
      <c r="L52" s="2">
        <v>5.54</v>
      </c>
      <c r="M52" s="2">
        <v>6.26</v>
      </c>
      <c r="N52" s="2">
        <v>6.06</v>
      </c>
      <c r="O52" s="2">
        <v>6.38</v>
      </c>
      <c r="P52" s="2">
        <v>6.59</v>
      </c>
      <c r="Q52" s="2">
        <v>5.5</v>
      </c>
      <c r="R52" s="2"/>
      <c r="S52" s="2"/>
      <c r="T52" s="2"/>
      <c r="U52" s="2"/>
      <c r="V52" s="2"/>
      <c r="W52" s="2"/>
      <c r="X52" s="2"/>
      <c r="Y52" s="2"/>
      <c r="Z52" s="2"/>
      <c r="AA52" s="13"/>
    </row>
    <row r="53" spans="1:27" x14ac:dyDescent="0.2">
      <c r="A53" s="11">
        <v>50</v>
      </c>
      <c r="B53" s="2"/>
      <c r="C53" s="2"/>
      <c r="D53" s="2"/>
      <c r="E53" s="2"/>
      <c r="F53" s="2"/>
      <c r="G53" s="2"/>
      <c r="H53" s="2"/>
      <c r="I53" s="2"/>
      <c r="J53" s="2">
        <v>5.15</v>
      </c>
      <c r="K53" s="2">
        <v>5.54</v>
      </c>
      <c r="L53" s="2">
        <v>5.91</v>
      </c>
      <c r="M53" s="2">
        <v>6.28</v>
      </c>
      <c r="N53" s="2">
        <v>6.47</v>
      </c>
      <c r="O53" s="2">
        <v>7.1</v>
      </c>
      <c r="P53" s="2">
        <v>6.88</v>
      </c>
      <c r="Q53" s="2">
        <v>6.8</v>
      </c>
      <c r="R53" s="2">
        <v>6.94</v>
      </c>
      <c r="S53" s="2"/>
      <c r="T53" s="2"/>
      <c r="U53" s="2"/>
      <c r="V53" s="2"/>
      <c r="W53" s="2"/>
      <c r="X53" s="2"/>
      <c r="Y53" s="2"/>
      <c r="Z53" s="2"/>
      <c r="AA53" s="13"/>
    </row>
    <row r="54" spans="1:27" x14ac:dyDescent="0.2">
      <c r="A54" s="11">
        <v>55</v>
      </c>
      <c r="B54" s="2"/>
      <c r="C54" s="2"/>
      <c r="D54" s="2"/>
      <c r="E54" s="2"/>
      <c r="F54" s="2"/>
      <c r="G54" s="2"/>
      <c r="H54" s="2"/>
      <c r="I54" s="2">
        <v>5.1100000000000003</v>
      </c>
      <c r="J54" s="2">
        <v>5</v>
      </c>
      <c r="K54" s="2">
        <v>4.74</v>
      </c>
      <c r="L54" s="2">
        <v>6.06</v>
      </c>
      <c r="M54" s="2">
        <v>6.49</v>
      </c>
      <c r="N54" s="2">
        <v>6.28</v>
      </c>
      <c r="O54" s="2">
        <v>6.88</v>
      </c>
      <c r="P54" s="2">
        <v>7.19</v>
      </c>
      <c r="Q54" s="2">
        <v>7.41</v>
      </c>
      <c r="R54" s="2">
        <v>6.43</v>
      </c>
      <c r="S54" s="2">
        <v>7.15</v>
      </c>
      <c r="T54" s="2"/>
      <c r="U54" s="2"/>
      <c r="V54" s="2"/>
      <c r="W54" s="2"/>
      <c r="X54" s="2"/>
      <c r="Y54" s="2"/>
      <c r="Z54" s="2"/>
      <c r="AA54" s="13"/>
    </row>
    <row r="55" spans="1:27" x14ac:dyDescent="0.2">
      <c r="A55" s="11">
        <v>60</v>
      </c>
      <c r="B55" s="2"/>
      <c r="C55" s="2"/>
      <c r="D55" s="2"/>
      <c r="E55" s="2"/>
      <c r="F55" s="2"/>
      <c r="G55" s="2"/>
      <c r="H55" s="2"/>
      <c r="I55" s="2">
        <v>4.08</v>
      </c>
      <c r="J55" s="2">
        <v>6.1</v>
      </c>
      <c r="K55" s="2">
        <v>6.22</v>
      </c>
      <c r="L55" s="2">
        <v>6.24</v>
      </c>
      <c r="M55" s="2">
        <v>6.45</v>
      </c>
      <c r="N55" s="2">
        <v>6.8</v>
      </c>
      <c r="O55" s="2">
        <v>7.06</v>
      </c>
      <c r="P55" s="2">
        <v>7.21</v>
      </c>
      <c r="Q55" s="2">
        <v>7.41</v>
      </c>
      <c r="R55" s="2">
        <v>7.11</v>
      </c>
      <c r="S55" s="2"/>
      <c r="T55" s="2"/>
      <c r="U55" s="2"/>
      <c r="V55" s="2"/>
      <c r="W55" s="2"/>
      <c r="X55" s="2"/>
      <c r="Y55" s="2"/>
      <c r="Z55" s="2"/>
      <c r="AA55" s="13"/>
    </row>
    <row r="56" spans="1:27" x14ac:dyDescent="0.2">
      <c r="A56" s="11">
        <v>65</v>
      </c>
      <c r="B56" s="2"/>
      <c r="C56" s="2"/>
      <c r="D56" s="2"/>
      <c r="E56" s="2"/>
      <c r="F56" s="2"/>
      <c r="G56" s="2"/>
      <c r="H56" s="2"/>
      <c r="I56" s="2"/>
      <c r="J56" s="2">
        <v>5.35</v>
      </c>
      <c r="K56" s="2">
        <v>5.58</v>
      </c>
      <c r="L56" s="2">
        <v>6.82</v>
      </c>
      <c r="M56" s="2">
        <v>6.51</v>
      </c>
      <c r="N56" s="2">
        <v>7.35</v>
      </c>
      <c r="O56" s="2">
        <v>7.48</v>
      </c>
      <c r="P56" s="2">
        <v>7.33</v>
      </c>
      <c r="Q56" s="2"/>
      <c r="R56" s="2"/>
      <c r="S56" s="2">
        <v>7.52</v>
      </c>
      <c r="T56" s="2">
        <v>7.41</v>
      </c>
      <c r="U56" s="2"/>
      <c r="V56" s="2"/>
      <c r="W56" s="2"/>
      <c r="X56" s="2"/>
      <c r="Y56" s="2"/>
      <c r="Z56" s="2"/>
      <c r="AA56" s="13"/>
    </row>
    <row r="57" spans="1:27" x14ac:dyDescent="0.2">
      <c r="A57" s="11">
        <v>70</v>
      </c>
      <c r="B57" s="2"/>
      <c r="C57" s="2"/>
      <c r="D57" s="2"/>
      <c r="E57" s="2"/>
      <c r="F57" s="2"/>
      <c r="G57" s="2"/>
      <c r="H57" s="2"/>
      <c r="I57" s="2">
        <v>5.44</v>
      </c>
      <c r="J57" s="2">
        <v>6.24</v>
      </c>
      <c r="K57" s="2">
        <v>6.43</v>
      </c>
      <c r="L57" s="2">
        <v>6.61</v>
      </c>
      <c r="M57" s="2">
        <v>7.21</v>
      </c>
      <c r="N57" s="2">
        <v>7.43</v>
      </c>
      <c r="O57" s="2">
        <v>7.66</v>
      </c>
      <c r="P57" s="2">
        <v>7.56</v>
      </c>
      <c r="Q57" s="2">
        <v>7.58</v>
      </c>
      <c r="R57" s="2">
        <v>7.41</v>
      </c>
      <c r="S57" s="2"/>
      <c r="T57" s="2"/>
      <c r="U57" s="2"/>
      <c r="V57" s="2"/>
      <c r="W57" s="2"/>
      <c r="X57" s="2"/>
      <c r="Y57" s="2"/>
      <c r="Z57" s="2"/>
      <c r="AA57" s="13"/>
    </row>
    <row r="58" spans="1:27" x14ac:dyDescent="0.2">
      <c r="A58" s="11">
        <v>75</v>
      </c>
      <c r="B58" s="2"/>
      <c r="C58" s="2"/>
      <c r="D58" s="2"/>
      <c r="E58" s="2"/>
      <c r="F58" s="2"/>
      <c r="G58" s="2"/>
      <c r="H58" s="2">
        <v>5.44</v>
      </c>
      <c r="I58" s="2">
        <v>6.01</v>
      </c>
      <c r="J58" s="2">
        <v>5.85</v>
      </c>
      <c r="K58" s="2">
        <v>6.32</v>
      </c>
      <c r="L58" s="2">
        <v>6.84</v>
      </c>
      <c r="M58" s="2">
        <v>6.76</v>
      </c>
      <c r="N58" s="2">
        <v>7.25</v>
      </c>
      <c r="O58" s="2">
        <v>7.7</v>
      </c>
      <c r="P58" s="2">
        <v>7.7</v>
      </c>
      <c r="Q58" s="2">
        <v>7.7</v>
      </c>
      <c r="R58" s="2">
        <v>7.89</v>
      </c>
      <c r="S58" s="2"/>
      <c r="T58" s="2"/>
      <c r="U58" s="2"/>
      <c r="V58" s="2"/>
      <c r="W58" s="2"/>
      <c r="X58" s="2"/>
      <c r="Y58" s="2"/>
      <c r="Z58" s="2"/>
      <c r="AA58" s="13"/>
    </row>
    <row r="59" spans="1:27" x14ac:dyDescent="0.2">
      <c r="A59" s="11">
        <v>80</v>
      </c>
      <c r="B59" s="2"/>
      <c r="C59" s="2"/>
      <c r="D59" s="2"/>
      <c r="E59" s="2"/>
      <c r="F59" s="2"/>
      <c r="G59" s="2"/>
      <c r="H59" s="2"/>
      <c r="I59" s="2">
        <v>5.93</v>
      </c>
      <c r="J59" s="2">
        <v>6.57</v>
      </c>
      <c r="K59" s="2">
        <v>6.73</v>
      </c>
      <c r="L59" s="2">
        <v>7.04</v>
      </c>
      <c r="M59" s="2">
        <v>7.44</v>
      </c>
      <c r="N59" s="2">
        <v>7.54</v>
      </c>
      <c r="O59" s="2">
        <v>7.68</v>
      </c>
      <c r="P59" s="2">
        <v>7.87</v>
      </c>
      <c r="Q59" s="2">
        <v>7.95</v>
      </c>
      <c r="R59" s="2">
        <v>7.93</v>
      </c>
      <c r="S59" s="2">
        <v>7.85</v>
      </c>
      <c r="T59" s="2"/>
      <c r="U59" s="2"/>
      <c r="V59" s="2"/>
      <c r="W59" s="2"/>
      <c r="X59" s="2"/>
      <c r="Y59" s="2"/>
      <c r="Z59" s="2"/>
      <c r="AA59" s="13"/>
    </row>
    <row r="60" spans="1:27" x14ac:dyDescent="0.2">
      <c r="A60" s="11">
        <v>85</v>
      </c>
      <c r="B60" s="2"/>
      <c r="C60" s="2"/>
      <c r="D60" s="2"/>
      <c r="E60" s="2"/>
      <c r="F60" s="2"/>
      <c r="G60" s="2"/>
      <c r="H60" s="2"/>
      <c r="I60" s="2">
        <v>5.25</v>
      </c>
      <c r="J60" s="2">
        <v>5.66</v>
      </c>
      <c r="K60" s="2">
        <v>6.57</v>
      </c>
      <c r="L60" s="2">
        <v>7.17</v>
      </c>
      <c r="M60" s="2">
        <v>7.11</v>
      </c>
      <c r="N60" s="2">
        <v>7.7</v>
      </c>
      <c r="O60" s="2">
        <v>7.7</v>
      </c>
      <c r="P60" s="2">
        <v>7.54</v>
      </c>
      <c r="Q60" s="2">
        <v>7.95</v>
      </c>
      <c r="R60" s="2">
        <v>7.89</v>
      </c>
      <c r="S60" s="2"/>
      <c r="T60" s="2"/>
      <c r="U60" s="2"/>
      <c r="V60" s="2"/>
      <c r="W60" s="2"/>
      <c r="X60" s="2"/>
      <c r="Y60" s="2"/>
      <c r="Z60" s="2"/>
      <c r="AA60" s="13"/>
    </row>
    <row r="61" spans="1:27" x14ac:dyDescent="0.2">
      <c r="A61" s="11">
        <v>90</v>
      </c>
      <c r="B61" s="2"/>
      <c r="C61" s="2"/>
      <c r="D61" s="2"/>
      <c r="E61" s="2"/>
      <c r="F61" s="2"/>
      <c r="G61" s="2"/>
      <c r="H61" s="2">
        <v>5.23</v>
      </c>
      <c r="I61" s="2"/>
      <c r="J61" s="2">
        <v>6.12</v>
      </c>
      <c r="K61" s="2">
        <v>6.12</v>
      </c>
      <c r="L61" s="2">
        <v>7.21</v>
      </c>
      <c r="M61" s="2">
        <v>7.08</v>
      </c>
      <c r="N61" s="2">
        <v>7.52</v>
      </c>
      <c r="O61" s="2">
        <v>7.85</v>
      </c>
      <c r="P61" s="2">
        <v>7.95</v>
      </c>
      <c r="Q61" s="2">
        <v>7.89</v>
      </c>
      <c r="R61" s="2">
        <v>8.0299999999999994</v>
      </c>
      <c r="S61" s="2">
        <v>8.1300000000000008</v>
      </c>
      <c r="T61" s="2"/>
      <c r="U61" s="2">
        <v>8.2200000000000006</v>
      </c>
      <c r="V61" s="2"/>
      <c r="W61" s="2"/>
      <c r="X61" s="2"/>
      <c r="Y61" s="2"/>
      <c r="Z61" s="2"/>
      <c r="AA61" s="13"/>
    </row>
    <row r="62" spans="1:27" x14ac:dyDescent="0.2">
      <c r="A62" s="11">
        <v>95</v>
      </c>
      <c r="B62" s="2"/>
      <c r="C62" s="2"/>
      <c r="D62" s="2"/>
      <c r="E62" s="2"/>
      <c r="F62" s="2"/>
      <c r="G62" s="2"/>
      <c r="H62" s="2"/>
      <c r="I62" s="2">
        <v>5.5</v>
      </c>
      <c r="J62" s="2">
        <v>5.54</v>
      </c>
      <c r="K62" s="2">
        <v>6.51</v>
      </c>
      <c r="L62" s="2">
        <v>6.8</v>
      </c>
      <c r="M62" s="2">
        <v>7.31</v>
      </c>
      <c r="N62" s="2">
        <v>7.58</v>
      </c>
      <c r="O62" s="2">
        <v>7.64</v>
      </c>
      <c r="P62" s="2">
        <v>7.85</v>
      </c>
      <c r="Q62" s="2">
        <v>8.14</v>
      </c>
      <c r="R62" s="2">
        <v>8.14</v>
      </c>
      <c r="S62" s="2">
        <v>7.72</v>
      </c>
      <c r="T62" s="2"/>
      <c r="U62" s="2"/>
      <c r="V62" s="2"/>
      <c r="W62" s="2"/>
      <c r="X62" s="2"/>
      <c r="Y62" s="2"/>
      <c r="Z62" s="2"/>
      <c r="AA62" s="13"/>
    </row>
    <row r="63" spans="1:27" x14ac:dyDescent="0.2">
      <c r="A63" s="11">
        <v>100</v>
      </c>
      <c r="B63" s="2"/>
      <c r="C63" s="2"/>
      <c r="D63" s="2"/>
      <c r="E63" s="2"/>
      <c r="F63" s="2">
        <v>4.08</v>
      </c>
      <c r="G63" s="2"/>
      <c r="H63" s="2"/>
      <c r="I63" s="2"/>
      <c r="J63" s="2">
        <v>6.53</v>
      </c>
      <c r="K63" s="2">
        <v>6.28</v>
      </c>
      <c r="L63" s="2">
        <v>7.1</v>
      </c>
      <c r="M63" s="2">
        <v>7.68</v>
      </c>
      <c r="N63" s="2">
        <v>7.7</v>
      </c>
      <c r="O63" s="2">
        <v>7.68</v>
      </c>
      <c r="P63" s="2">
        <v>7.83</v>
      </c>
      <c r="Q63" s="2">
        <v>8.0299999999999994</v>
      </c>
      <c r="R63" s="2">
        <v>7.97</v>
      </c>
      <c r="S63" s="2"/>
      <c r="T63" s="2"/>
      <c r="U63" s="2"/>
      <c r="V63" s="2"/>
      <c r="W63" s="2"/>
      <c r="X63" s="2"/>
      <c r="Y63" s="2"/>
      <c r="Z63" s="2"/>
      <c r="AA63" s="13"/>
    </row>
    <row r="64" spans="1:27" x14ac:dyDescent="0.2">
      <c r="A64" s="11">
        <v>105</v>
      </c>
      <c r="B64" s="2"/>
      <c r="C64" s="2"/>
      <c r="D64" s="2"/>
      <c r="E64" s="2"/>
      <c r="F64" s="2"/>
      <c r="G64" s="2">
        <v>3.89</v>
      </c>
      <c r="H64" s="2"/>
      <c r="I64" s="2">
        <v>5.75</v>
      </c>
      <c r="J64" s="2">
        <v>5.13</v>
      </c>
      <c r="K64" s="2">
        <v>6.98</v>
      </c>
      <c r="L64" s="2">
        <v>6.59</v>
      </c>
      <c r="M64" s="2">
        <v>7.29</v>
      </c>
      <c r="N64" s="2">
        <v>7.46</v>
      </c>
      <c r="O64" s="2">
        <v>7.78</v>
      </c>
      <c r="P64" s="2">
        <v>7.81</v>
      </c>
      <c r="Q64" s="2">
        <v>7.99</v>
      </c>
      <c r="R64" s="2">
        <v>8.09</v>
      </c>
      <c r="S64" s="2"/>
      <c r="T64" s="2"/>
      <c r="U64" s="2"/>
      <c r="V64" s="2"/>
      <c r="W64" s="2"/>
      <c r="X64" s="2"/>
      <c r="Y64" s="2"/>
      <c r="Z64" s="2"/>
      <c r="AA64" s="13"/>
    </row>
    <row r="65" spans="1:27" x14ac:dyDescent="0.2">
      <c r="A65" s="11">
        <v>110</v>
      </c>
      <c r="B65" s="2"/>
      <c r="C65" s="2"/>
      <c r="D65" s="2"/>
      <c r="E65" s="2"/>
      <c r="F65" s="2"/>
      <c r="G65" s="2"/>
      <c r="H65" s="2"/>
      <c r="I65" s="2"/>
      <c r="J65" s="2">
        <v>5.93</v>
      </c>
      <c r="K65" s="2">
        <v>6.16</v>
      </c>
      <c r="L65" s="2">
        <v>6.96</v>
      </c>
      <c r="M65" s="2">
        <v>7.29</v>
      </c>
      <c r="N65" s="2">
        <v>7.25</v>
      </c>
      <c r="O65" s="2">
        <v>7.56</v>
      </c>
      <c r="P65" s="2">
        <v>7.7</v>
      </c>
      <c r="Q65" s="2">
        <v>7.83</v>
      </c>
      <c r="R65" s="2"/>
      <c r="S65" s="2"/>
      <c r="T65" s="2"/>
      <c r="U65" s="2"/>
      <c r="V65" s="2"/>
      <c r="W65" s="2"/>
      <c r="X65" s="2"/>
      <c r="Y65" s="2"/>
      <c r="Z65" s="2"/>
      <c r="AA65" s="13"/>
    </row>
    <row r="66" spans="1:27" x14ac:dyDescent="0.2">
      <c r="A66" s="11">
        <v>115</v>
      </c>
      <c r="B66" s="2"/>
      <c r="C66" s="2"/>
      <c r="D66" s="2"/>
      <c r="E66" s="2"/>
      <c r="F66" s="2"/>
      <c r="G66" s="2"/>
      <c r="H66" s="2"/>
      <c r="I66" s="2">
        <v>4.72</v>
      </c>
      <c r="J66" s="2">
        <v>4.8</v>
      </c>
      <c r="K66" s="2">
        <v>6.4</v>
      </c>
      <c r="L66" s="2">
        <v>6.63</v>
      </c>
      <c r="M66" s="2">
        <v>6.51</v>
      </c>
      <c r="N66" s="2">
        <v>6.67</v>
      </c>
      <c r="O66" s="2">
        <v>7.62</v>
      </c>
      <c r="P66" s="2">
        <v>7.68</v>
      </c>
      <c r="Q66" s="2">
        <v>7.56</v>
      </c>
      <c r="R66" s="2"/>
      <c r="S66" s="2"/>
      <c r="T66" s="2"/>
      <c r="U66" s="2"/>
      <c r="V66" s="2"/>
      <c r="W66" s="2"/>
      <c r="X66" s="2"/>
      <c r="Y66" s="2"/>
      <c r="Z66" s="2"/>
      <c r="AA66" s="13"/>
    </row>
    <row r="67" spans="1:27" x14ac:dyDescent="0.2">
      <c r="A67" s="11">
        <v>120</v>
      </c>
      <c r="B67" s="2"/>
      <c r="C67" s="2"/>
      <c r="D67" s="2"/>
      <c r="E67" s="2"/>
      <c r="F67" s="2"/>
      <c r="G67" s="2"/>
      <c r="H67" s="2">
        <v>4.51</v>
      </c>
      <c r="I67" s="2">
        <v>4.55</v>
      </c>
      <c r="J67" s="2"/>
      <c r="K67" s="2">
        <v>5.83</v>
      </c>
      <c r="L67" s="2">
        <v>5.91</v>
      </c>
      <c r="M67" s="2">
        <v>7.17</v>
      </c>
      <c r="N67" s="2">
        <v>7.11</v>
      </c>
      <c r="O67" s="2">
        <v>7.48</v>
      </c>
      <c r="P67" s="2">
        <v>7.43</v>
      </c>
      <c r="Q67" s="2"/>
      <c r="R67" s="2">
        <v>7.76</v>
      </c>
      <c r="S67" s="2"/>
      <c r="T67" s="2"/>
      <c r="U67" s="2"/>
      <c r="V67" s="2"/>
      <c r="W67" s="2"/>
      <c r="X67" s="2"/>
      <c r="Y67" s="2"/>
      <c r="Z67" s="2"/>
      <c r="AA67" s="13"/>
    </row>
    <row r="68" spans="1:27" x14ac:dyDescent="0.2">
      <c r="A68" s="11">
        <v>125</v>
      </c>
      <c r="B68" s="2"/>
      <c r="C68" s="2"/>
      <c r="D68" s="2"/>
      <c r="E68" s="2"/>
      <c r="F68" s="2"/>
      <c r="G68" s="2"/>
      <c r="H68" s="2"/>
      <c r="I68" s="2"/>
      <c r="J68" s="2">
        <v>5.77</v>
      </c>
      <c r="K68" s="2">
        <v>5.95</v>
      </c>
      <c r="L68" s="2">
        <v>5.71</v>
      </c>
      <c r="M68" s="2">
        <v>6.22</v>
      </c>
      <c r="N68" s="2">
        <v>6.92</v>
      </c>
      <c r="O68" s="2"/>
      <c r="P68" s="2">
        <v>7.62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13"/>
    </row>
    <row r="69" spans="1:27" x14ac:dyDescent="0.2">
      <c r="A69" s="11">
        <v>130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v>6.05</v>
      </c>
      <c r="M69" s="2"/>
      <c r="N69" s="2"/>
      <c r="O69" s="2">
        <v>5.62</v>
      </c>
      <c r="P69" s="2"/>
      <c r="Q69" s="2"/>
      <c r="R69" s="2">
        <v>7.76</v>
      </c>
      <c r="S69" s="2"/>
      <c r="T69" s="2"/>
      <c r="U69" s="2"/>
      <c r="V69" s="2"/>
      <c r="W69" s="2"/>
      <c r="X69" s="2"/>
      <c r="Y69" s="2"/>
      <c r="Z69" s="2"/>
      <c r="AA69" s="13"/>
    </row>
    <row r="70" spans="1:27" x14ac:dyDescent="0.2">
      <c r="A70" s="11">
        <v>135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3"/>
    </row>
    <row r="71" spans="1:27" x14ac:dyDescent="0.2">
      <c r="A71" s="11">
        <v>140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3"/>
    </row>
    <row r="72" spans="1:27" x14ac:dyDescent="0.2">
      <c r="A72" s="11">
        <v>145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3"/>
    </row>
    <row r="73" spans="1:27" x14ac:dyDescent="0.2">
      <c r="A73" s="11">
        <v>150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3"/>
    </row>
    <row r="74" spans="1:27" x14ac:dyDescent="0.2">
      <c r="A74" s="11">
        <v>155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3"/>
    </row>
    <row r="75" spans="1:27" x14ac:dyDescent="0.2">
      <c r="A75" s="11">
        <v>160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13"/>
    </row>
    <row r="76" spans="1:27" x14ac:dyDescent="0.2">
      <c r="A76" s="11">
        <v>165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13"/>
    </row>
    <row r="77" spans="1:27" x14ac:dyDescent="0.2">
      <c r="A77" s="11">
        <v>170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3"/>
    </row>
    <row r="78" spans="1:27" x14ac:dyDescent="0.2">
      <c r="A78" s="11">
        <v>175</v>
      </c>
      <c r="B78" s="21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3"/>
    </row>
    <row r="79" spans="1:27" x14ac:dyDescent="0.2">
      <c r="A79" s="11">
        <v>180</v>
      </c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6"/>
    </row>
    <row r="81" spans="1:27" ht="30" x14ac:dyDescent="0.3">
      <c r="B81" s="24" t="s">
        <v>11</v>
      </c>
    </row>
    <row r="83" spans="1:27" x14ac:dyDescent="0.2">
      <c r="B83" s="4" t="s">
        <v>3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27" x14ac:dyDescent="0.2">
      <c r="A84" s="10" t="s">
        <v>4</v>
      </c>
      <c r="B84" s="9">
        <v>0</v>
      </c>
      <c r="C84" s="5">
        <v>1</v>
      </c>
      <c r="D84" s="5">
        <v>2</v>
      </c>
      <c r="E84" s="5">
        <v>3</v>
      </c>
      <c r="F84" s="5">
        <v>4</v>
      </c>
      <c r="G84" s="5">
        <v>5</v>
      </c>
      <c r="H84" s="5">
        <v>6</v>
      </c>
      <c r="I84" s="5">
        <v>7</v>
      </c>
      <c r="J84" s="5">
        <v>8</v>
      </c>
      <c r="K84" s="5">
        <v>9</v>
      </c>
      <c r="L84" s="5">
        <v>10</v>
      </c>
      <c r="M84" s="5">
        <v>11</v>
      </c>
      <c r="N84" s="5">
        <v>12</v>
      </c>
      <c r="O84" s="5">
        <v>13</v>
      </c>
      <c r="P84" s="5">
        <f>O84+1</f>
        <v>14</v>
      </c>
      <c r="Q84" s="5">
        <f t="shared" ref="Q84" si="12">P84+1</f>
        <v>15</v>
      </c>
      <c r="R84" s="5">
        <f t="shared" ref="R84" si="13">Q84+1</f>
        <v>16</v>
      </c>
      <c r="S84" s="5">
        <f t="shared" ref="S84" si="14">R84+1</f>
        <v>17</v>
      </c>
      <c r="T84" s="5">
        <f t="shared" ref="T84" si="15">S84+1</f>
        <v>18</v>
      </c>
      <c r="U84" s="5">
        <f t="shared" ref="U84" si="16">T84+1</f>
        <v>19</v>
      </c>
      <c r="V84" s="5">
        <f t="shared" ref="V84" si="17">U84+1</f>
        <v>20</v>
      </c>
      <c r="W84" s="5">
        <f t="shared" ref="W84" si="18">V84+1</f>
        <v>21</v>
      </c>
      <c r="X84" s="5">
        <f t="shared" ref="X84" si="19">W84+1</f>
        <v>22</v>
      </c>
      <c r="Y84" s="5">
        <f t="shared" ref="Y84" si="20">X84+1</f>
        <v>23</v>
      </c>
      <c r="Z84" s="5">
        <f t="shared" ref="Z84" si="21">Y84+1</f>
        <v>24</v>
      </c>
      <c r="AA84" s="12">
        <f t="shared" ref="AA84" si="22">Z84+1</f>
        <v>25</v>
      </c>
    </row>
    <row r="85" spans="1:27" x14ac:dyDescent="0.2">
      <c r="A85" s="11">
        <v>30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13"/>
    </row>
    <row r="86" spans="1:27" x14ac:dyDescent="0.2">
      <c r="A86" s="11">
        <v>35</v>
      </c>
      <c r="B86" s="2"/>
      <c r="C86" s="2"/>
      <c r="D86" s="2"/>
      <c r="E86" s="2"/>
      <c r="F86" s="2"/>
      <c r="G86" s="2"/>
      <c r="H86" s="2"/>
      <c r="I86" s="2"/>
      <c r="J86" s="2">
        <v>5.31</v>
      </c>
      <c r="K86" s="2"/>
      <c r="L86" s="2"/>
      <c r="M86" s="2">
        <v>4.16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13"/>
    </row>
    <row r="87" spans="1:27" x14ac:dyDescent="0.2">
      <c r="A87" s="11">
        <v>40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5.4</v>
      </c>
      <c r="O87" s="2"/>
      <c r="P87" s="2"/>
      <c r="Q87" s="2">
        <v>6.75</v>
      </c>
      <c r="R87" s="2"/>
      <c r="S87" s="2"/>
      <c r="T87" s="2"/>
      <c r="U87" s="2"/>
      <c r="V87" s="2"/>
      <c r="W87" s="2"/>
      <c r="X87" s="2"/>
      <c r="Y87" s="2"/>
      <c r="Z87" s="2"/>
      <c r="AA87" s="13"/>
    </row>
    <row r="88" spans="1:27" x14ac:dyDescent="0.2">
      <c r="A88" s="11">
        <v>45</v>
      </c>
      <c r="B88" s="2"/>
      <c r="C88" s="2"/>
      <c r="D88" s="2"/>
      <c r="E88" s="2"/>
      <c r="F88" s="2"/>
      <c r="G88" s="2"/>
      <c r="H88" s="2"/>
      <c r="I88" s="2">
        <v>4.9000000000000004</v>
      </c>
      <c r="J88" s="2"/>
      <c r="K88" s="2">
        <v>5.52</v>
      </c>
      <c r="L88" s="2">
        <v>5.54</v>
      </c>
      <c r="M88" s="2">
        <v>6.26</v>
      </c>
      <c r="N88" s="2">
        <v>6.06</v>
      </c>
      <c r="O88" s="2">
        <v>6.38</v>
      </c>
      <c r="P88" s="2">
        <v>6.59</v>
      </c>
      <c r="Q88" s="2">
        <v>5.5</v>
      </c>
      <c r="R88" s="2"/>
      <c r="S88" s="2"/>
      <c r="T88" s="2"/>
      <c r="U88" s="2"/>
      <c r="V88" s="2"/>
      <c r="W88" s="2"/>
      <c r="X88" s="2"/>
      <c r="Y88" s="2"/>
      <c r="Z88" s="2"/>
      <c r="AA88" s="13"/>
    </row>
    <row r="89" spans="1:27" x14ac:dyDescent="0.2">
      <c r="A89" s="11">
        <v>50</v>
      </c>
      <c r="B89" s="2"/>
      <c r="C89" s="2"/>
      <c r="D89" s="2"/>
      <c r="E89" s="2"/>
      <c r="F89" s="2"/>
      <c r="G89" s="2"/>
      <c r="H89" s="2"/>
      <c r="I89" s="2"/>
      <c r="J89" s="2">
        <v>5.15</v>
      </c>
      <c r="K89" s="2">
        <v>5.54</v>
      </c>
      <c r="L89" s="2">
        <v>5.91</v>
      </c>
      <c r="M89" s="2">
        <v>6.28</v>
      </c>
      <c r="N89" s="2">
        <v>6.47</v>
      </c>
      <c r="O89" s="2">
        <v>7.1</v>
      </c>
      <c r="P89" s="2">
        <v>6.88</v>
      </c>
      <c r="Q89" s="2">
        <v>6.8</v>
      </c>
      <c r="R89" s="2">
        <v>6.94</v>
      </c>
      <c r="S89" s="2"/>
      <c r="T89" s="2"/>
      <c r="U89" s="2"/>
      <c r="V89" s="2"/>
      <c r="W89" s="2"/>
      <c r="X89" s="2"/>
      <c r="Y89" s="2"/>
      <c r="Z89" s="2"/>
      <c r="AA89" s="13"/>
    </row>
    <row r="90" spans="1:27" x14ac:dyDescent="0.2">
      <c r="A90" s="11">
        <v>55</v>
      </c>
      <c r="B90" s="2"/>
      <c r="C90" s="2"/>
      <c r="D90" s="2"/>
      <c r="E90" s="2"/>
      <c r="F90" s="2"/>
      <c r="G90" s="2"/>
      <c r="H90" s="2"/>
      <c r="I90" s="2">
        <v>5.1100000000000003</v>
      </c>
      <c r="J90" s="2">
        <v>5</v>
      </c>
      <c r="K90" s="2">
        <v>4.74</v>
      </c>
      <c r="L90" s="2">
        <v>6.06</v>
      </c>
      <c r="M90" s="2">
        <v>6.49</v>
      </c>
      <c r="N90" s="2">
        <v>6.28</v>
      </c>
      <c r="O90" s="2">
        <v>6.88</v>
      </c>
      <c r="P90" s="2">
        <v>7.19</v>
      </c>
      <c r="Q90" s="2">
        <v>7.41</v>
      </c>
      <c r="R90" s="2">
        <v>6.43</v>
      </c>
      <c r="S90" s="2">
        <v>7.15</v>
      </c>
      <c r="T90" s="2"/>
      <c r="U90" s="2"/>
      <c r="V90" s="2"/>
      <c r="W90" s="2"/>
      <c r="X90" s="2"/>
      <c r="Y90" s="2"/>
      <c r="Z90" s="2"/>
      <c r="AA90" s="13"/>
    </row>
    <row r="91" spans="1:27" x14ac:dyDescent="0.2">
      <c r="A91" s="11">
        <v>60</v>
      </c>
      <c r="B91" s="2"/>
      <c r="C91" s="2"/>
      <c r="D91" s="2"/>
      <c r="E91" s="2"/>
      <c r="F91" s="2"/>
      <c r="G91" s="2"/>
      <c r="H91" s="2"/>
      <c r="I91" s="2">
        <v>4.08</v>
      </c>
      <c r="J91" s="2">
        <v>6.1</v>
      </c>
      <c r="K91" s="2">
        <v>6.22</v>
      </c>
      <c r="L91" s="2">
        <v>6.24</v>
      </c>
      <c r="M91" s="2">
        <v>6.45</v>
      </c>
      <c r="N91" s="2">
        <v>6.8</v>
      </c>
      <c r="O91" s="2">
        <v>7.06</v>
      </c>
      <c r="P91" s="2">
        <v>7.21</v>
      </c>
      <c r="Q91" s="2">
        <v>7.41</v>
      </c>
      <c r="R91" s="2">
        <v>7.11</v>
      </c>
      <c r="S91" s="2"/>
      <c r="T91" s="2"/>
      <c r="U91" s="2"/>
      <c r="V91" s="2"/>
      <c r="W91" s="2"/>
      <c r="X91" s="2"/>
      <c r="Y91" s="2"/>
      <c r="Z91" s="2"/>
      <c r="AA91" s="13"/>
    </row>
    <row r="92" spans="1:27" x14ac:dyDescent="0.2">
      <c r="A92" s="11">
        <v>65</v>
      </c>
      <c r="B92" s="2"/>
      <c r="C92" s="2"/>
      <c r="D92" s="2"/>
      <c r="E92" s="2"/>
      <c r="F92" s="2"/>
      <c r="G92" s="2"/>
      <c r="H92" s="2"/>
      <c r="I92" s="2"/>
      <c r="J92" s="2">
        <v>5.35</v>
      </c>
      <c r="K92" s="2">
        <v>5.58</v>
      </c>
      <c r="L92" s="2">
        <v>6.82</v>
      </c>
      <c r="M92" s="2">
        <v>6.51</v>
      </c>
      <c r="N92" s="2">
        <v>7.35</v>
      </c>
      <c r="O92" s="2">
        <v>7.48</v>
      </c>
      <c r="P92" s="2">
        <v>7.33</v>
      </c>
      <c r="Q92" s="2"/>
      <c r="R92" s="2"/>
      <c r="S92" s="2">
        <v>7.52</v>
      </c>
      <c r="T92" s="2">
        <v>7.41</v>
      </c>
      <c r="U92" s="2"/>
      <c r="V92" s="2"/>
      <c r="W92" s="2"/>
      <c r="X92" s="2"/>
      <c r="Y92" s="2"/>
      <c r="Z92" s="2"/>
      <c r="AA92" s="13"/>
    </row>
    <row r="93" spans="1:27" x14ac:dyDescent="0.2">
      <c r="A93" s="11">
        <v>70</v>
      </c>
      <c r="B93" s="2"/>
      <c r="C93" s="2"/>
      <c r="D93" s="2"/>
      <c r="E93" s="2"/>
      <c r="F93" s="2"/>
      <c r="G93" s="2"/>
      <c r="H93" s="2"/>
      <c r="I93" s="2">
        <v>5.44</v>
      </c>
      <c r="J93" s="2">
        <v>6.24</v>
      </c>
      <c r="K93" s="2">
        <v>6.43</v>
      </c>
      <c r="L93" s="2">
        <v>6.61</v>
      </c>
      <c r="M93" s="2">
        <v>7.21</v>
      </c>
      <c r="N93" s="2">
        <v>7.43</v>
      </c>
      <c r="O93" s="2">
        <v>7.66</v>
      </c>
      <c r="P93" s="2">
        <v>7.56</v>
      </c>
      <c r="Q93" s="2">
        <v>7.58</v>
      </c>
      <c r="R93" s="2">
        <v>7.41</v>
      </c>
      <c r="S93" s="2"/>
      <c r="T93" s="2"/>
      <c r="U93" s="2"/>
      <c r="V93" s="2"/>
      <c r="W93" s="2"/>
      <c r="X93" s="2"/>
      <c r="Y93" s="2"/>
      <c r="Z93" s="2"/>
      <c r="AA93" s="13"/>
    </row>
    <row r="94" spans="1:27" x14ac:dyDescent="0.2">
      <c r="A94" s="11">
        <v>75</v>
      </c>
      <c r="B94" s="2"/>
      <c r="C94" s="2"/>
      <c r="D94" s="2"/>
      <c r="E94" s="2"/>
      <c r="F94" s="2"/>
      <c r="G94" s="2"/>
      <c r="H94" s="2">
        <v>5.44</v>
      </c>
      <c r="I94" s="2">
        <v>6.01</v>
      </c>
      <c r="J94" s="2">
        <v>5.85</v>
      </c>
      <c r="K94" s="2">
        <v>6.32</v>
      </c>
      <c r="L94" s="2">
        <v>6.84</v>
      </c>
      <c r="M94" s="2">
        <v>6.76</v>
      </c>
      <c r="N94" s="2">
        <v>7.25</v>
      </c>
      <c r="O94" s="2">
        <v>7.7</v>
      </c>
      <c r="P94" s="2">
        <v>7.7</v>
      </c>
      <c r="Q94" s="2">
        <v>7.7</v>
      </c>
      <c r="R94" s="2">
        <v>7.89</v>
      </c>
      <c r="S94" s="2"/>
      <c r="T94" s="2"/>
      <c r="U94" s="2"/>
      <c r="V94" s="2"/>
      <c r="W94" s="2"/>
      <c r="X94" s="2"/>
      <c r="Y94" s="2"/>
      <c r="Z94" s="2"/>
      <c r="AA94" s="13"/>
    </row>
    <row r="95" spans="1:27" x14ac:dyDescent="0.2">
      <c r="A95" s="11">
        <v>80</v>
      </c>
      <c r="B95" s="2"/>
      <c r="C95" s="2"/>
      <c r="D95" s="2"/>
      <c r="E95" s="2"/>
      <c r="F95" s="2"/>
      <c r="G95" s="2"/>
      <c r="H95" s="2"/>
      <c r="I95" s="2">
        <v>5.93</v>
      </c>
      <c r="J95" s="2">
        <v>6.57</v>
      </c>
      <c r="K95" s="2">
        <v>6.73</v>
      </c>
      <c r="L95" s="2">
        <v>7.04</v>
      </c>
      <c r="M95" s="2">
        <v>7.44</v>
      </c>
      <c r="N95" s="2">
        <v>7.54</v>
      </c>
      <c r="O95" s="2">
        <v>7.68</v>
      </c>
      <c r="P95" s="2">
        <v>7.87</v>
      </c>
      <c r="Q95" s="2">
        <v>7.95</v>
      </c>
      <c r="R95" s="2">
        <v>7.93</v>
      </c>
      <c r="S95" s="2">
        <v>7.85</v>
      </c>
      <c r="T95" s="2"/>
      <c r="U95" s="2"/>
      <c r="V95" s="2"/>
      <c r="W95" s="2"/>
      <c r="X95" s="2"/>
      <c r="Y95" s="2"/>
      <c r="Z95" s="2"/>
      <c r="AA95" s="13"/>
    </row>
    <row r="96" spans="1:27" x14ac:dyDescent="0.2">
      <c r="A96" s="11">
        <v>85</v>
      </c>
      <c r="B96" s="2"/>
      <c r="C96" s="2"/>
      <c r="D96" s="2"/>
      <c r="E96" s="2"/>
      <c r="F96" s="2"/>
      <c r="G96" s="2"/>
      <c r="H96" s="2"/>
      <c r="I96" s="2">
        <v>5.25</v>
      </c>
      <c r="J96" s="2">
        <v>5.66</v>
      </c>
      <c r="K96" s="2">
        <v>6.57</v>
      </c>
      <c r="L96" s="2">
        <v>7.17</v>
      </c>
      <c r="M96" s="2">
        <v>7.11</v>
      </c>
      <c r="N96" s="2">
        <v>7.7</v>
      </c>
      <c r="O96" s="2">
        <v>7.7</v>
      </c>
      <c r="P96" s="2">
        <v>7.54</v>
      </c>
      <c r="Q96" s="2">
        <v>7.95</v>
      </c>
      <c r="R96" s="2">
        <v>7.89</v>
      </c>
      <c r="S96" s="2"/>
      <c r="T96" s="2"/>
      <c r="U96" s="2"/>
      <c r="V96" s="2"/>
      <c r="W96" s="2"/>
      <c r="X96" s="2"/>
      <c r="Y96" s="2"/>
      <c r="Z96" s="2"/>
      <c r="AA96" s="13"/>
    </row>
    <row r="97" spans="1:27" x14ac:dyDescent="0.2">
      <c r="A97" s="11">
        <v>90</v>
      </c>
      <c r="B97" s="2"/>
      <c r="C97" s="2"/>
      <c r="D97" s="2"/>
      <c r="E97" s="2"/>
      <c r="F97" s="2"/>
      <c r="G97" s="2"/>
      <c r="H97" s="2">
        <v>5.23</v>
      </c>
      <c r="I97" s="2"/>
      <c r="J97" s="2">
        <v>6.12</v>
      </c>
      <c r="K97" s="2">
        <v>6.12</v>
      </c>
      <c r="L97" s="2">
        <v>7.21</v>
      </c>
      <c r="M97" s="2">
        <v>7.08</v>
      </c>
      <c r="N97" s="2">
        <v>7.52</v>
      </c>
      <c r="O97" s="2">
        <v>7.85</v>
      </c>
      <c r="P97" s="2">
        <v>7.95</v>
      </c>
      <c r="Q97" s="2">
        <v>7.89</v>
      </c>
      <c r="R97" s="2">
        <v>8.0299999999999994</v>
      </c>
      <c r="S97" s="2">
        <v>8.1300000000000008</v>
      </c>
      <c r="T97" s="2"/>
      <c r="U97" s="2">
        <v>8.2200000000000006</v>
      </c>
      <c r="V97" s="2"/>
      <c r="W97" s="2"/>
      <c r="X97" s="2"/>
      <c r="Y97" s="2"/>
      <c r="Z97" s="2"/>
      <c r="AA97" s="13"/>
    </row>
    <row r="98" spans="1:27" x14ac:dyDescent="0.2">
      <c r="A98" s="11">
        <v>95</v>
      </c>
      <c r="B98" s="2"/>
      <c r="C98" s="2"/>
      <c r="D98" s="2"/>
      <c r="E98" s="2"/>
      <c r="F98" s="2"/>
      <c r="G98" s="2"/>
      <c r="H98" s="2"/>
      <c r="I98" s="2">
        <v>5.5</v>
      </c>
      <c r="J98" s="2">
        <v>5.54</v>
      </c>
      <c r="K98" s="2">
        <v>6.51</v>
      </c>
      <c r="L98" s="2">
        <v>6.8</v>
      </c>
      <c r="M98" s="2">
        <v>7.31</v>
      </c>
      <c r="N98" s="2">
        <v>7.58</v>
      </c>
      <c r="O98" s="2">
        <v>7.64</v>
      </c>
      <c r="P98" s="2">
        <v>7.85</v>
      </c>
      <c r="Q98" s="2">
        <v>8.14</v>
      </c>
      <c r="R98" s="2">
        <v>8.14</v>
      </c>
      <c r="S98" s="2">
        <v>7.72</v>
      </c>
      <c r="T98" s="2"/>
      <c r="U98" s="2"/>
      <c r="V98" s="2"/>
      <c r="W98" s="2"/>
      <c r="X98" s="2"/>
      <c r="Y98" s="2"/>
      <c r="Z98" s="2"/>
      <c r="AA98" s="13"/>
    </row>
    <row r="99" spans="1:27" x14ac:dyDescent="0.2">
      <c r="A99" s="11">
        <v>100</v>
      </c>
      <c r="B99" s="2"/>
      <c r="C99" s="2"/>
      <c r="D99" s="2"/>
      <c r="E99" s="2"/>
      <c r="F99" s="2">
        <v>4.08</v>
      </c>
      <c r="G99" s="2"/>
      <c r="H99" s="2"/>
      <c r="I99" s="2"/>
      <c r="J99" s="2">
        <v>6.53</v>
      </c>
      <c r="K99" s="2">
        <v>6.28</v>
      </c>
      <c r="L99" s="2">
        <v>7.1</v>
      </c>
      <c r="M99" s="2">
        <v>7.68</v>
      </c>
      <c r="N99" s="2">
        <v>7.7</v>
      </c>
      <c r="O99" s="2">
        <v>7.68</v>
      </c>
      <c r="P99" s="2">
        <v>7.83</v>
      </c>
      <c r="Q99" s="2">
        <v>8.0299999999999994</v>
      </c>
      <c r="R99" s="2">
        <v>7.97</v>
      </c>
      <c r="S99" s="2"/>
      <c r="T99" s="2"/>
      <c r="U99" s="2"/>
      <c r="V99" s="2"/>
      <c r="W99" s="2"/>
      <c r="X99" s="2"/>
      <c r="Y99" s="2"/>
      <c r="Z99" s="2"/>
      <c r="AA99" s="13"/>
    </row>
    <row r="100" spans="1:27" x14ac:dyDescent="0.2">
      <c r="A100" s="11">
        <v>105</v>
      </c>
      <c r="B100" s="2"/>
      <c r="C100" s="2"/>
      <c r="D100" s="2"/>
      <c r="E100" s="2"/>
      <c r="F100" s="2"/>
      <c r="G100" s="2">
        <v>3.89</v>
      </c>
      <c r="H100" s="2"/>
      <c r="I100" s="2">
        <v>5.75</v>
      </c>
      <c r="J100" s="2">
        <v>5.13</v>
      </c>
      <c r="K100" s="2">
        <v>6.98</v>
      </c>
      <c r="L100" s="2">
        <v>6.59</v>
      </c>
      <c r="M100" s="2">
        <v>7.29</v>
      </c>
      <c r="N100" s="2">
        <v>7.46</v>
      </c>
      <c r="O100" s="2">
        <v>7.78</v>
      </c>
      <c r="P100" s="2">
        <v>7.81</v>
      </c>
      <c r="Q100" s="2">
        <v>7.99</v>
      </c>
      <c r="R100" s="2">
        <v>8.09</v>
      </c>
      <c r="S100" s="2"/>
      <c r="T100" s="2"/>
      <c r="U100" s="2"/>
      <c r="V100" s="2"/>
      <c r="W100" s="2"/>
      <c r="X100" s="2"/>
      <c r="Y100" s="2"/>
      <c r="Z100" s="2"/>
      <c r="AA100" s="13"/>
    </row>
    <row r="101" spans="1:27" x14ac:dyDescent="0.2">
      <c r="A101" s="11">
        <v>110</v>
      </c>
      <c r="B101" s="2"/>
      <c r="C101" s="2"/>
      <c r="D101" s="2"/>
      <c r="E101" s="2"/>
      <c r="F101" s="2"/>
      <c r="G101" s="2"/>
      <c r="H101" s="2"/>
      <c r="I101" s="2"/>
      <c r="J101" s="2">
        <v>5.93</v>
      </c>
      <c r="K101" s="2">
        <v>6.16</v>
      </c>
      <c r="L101" s="2">
        <v>6.96</v>
      </c>
      <c r="M101" s="2">
        <v>7.29</v>
      </c>
      <c r="N101" s="2">
        <v>7.25</v>
      </c>
      <c r="O101" s="2">
        <v>7.56</v>
      </c>
      <c r="P101" s="2">
        <v>7.7</v>
      </c>
      <c r="Q101" s="2">
        <v>7.83</v>
      </c>
      <c r="R101" s="2"/>
      <c r="S101" s="2"/>
      <c r="T101" s="2"/>
      <c r="U101" s="2"/>
      <c r="V101" s="2"/>
      <c r="W101" s="2"/>
      <c r="X101" s="2"/>
      <c r="Y101" s="2"/>
      <c r="Z101" s="2"/>
      <c r="AA101" s="13"/>
    </row>
    <row r="102" spans="1:27" x14ac:dyDescent="0.2">
      <c r="A102" s="11">
        <v>115</v>
      </c>
      <c r="B102" s="2"/>
      <c r="C102" s="2"/>
      <c r="D102" s="2"/>
      <c r="E102" s="2"/>
      <c r="F102" s="2"/>
      <c r="G102" s="2"/>
      <c r="H102" s="2"/>
      <c r="I102" s="2">
        <v>4.72</v>
      </c>
      <c r="J102" s="2">
        <v>4.8</v>
      </c>
      <c r="K102" s="2">
        <v>6.4</v>
      </c>
      <c r="L102" s="2">
        <v>6.63</v>
      </c>
      <c r="M102" s="2">
        <v>6.51</v>
      </c>
      <c r="N102" s="2">
        <v>6.67</v>
      </c>
      <c r="O102" s="2">
        <v>7.62</v>
      </c>
      <c r="P102" s="2">
        <v>7.68</v>
      </c>
      <c r="Q102" s="2">
        <v>7.56</v>
      </c>
      <c r="R102" s="2"/>
      <c r="S102" s="2"/>
      <c r="T102" s="2"/>
      <c r="U102" s="2"/>
      <c r="V102" s="2"/>
      <c r="W102" s="2"/>
      <c r="X102" s="2"/>
      <c r="Y102" s="2"/>
      <c r="Z102" s="2"/>
      <c r="AA102" s="13"/>
    </row>
    <row r="103" spans="1:27" x14ac:dyDescent="0.2">
      <c r="A103" s="11">
        <v>120</v>
      </c>
      <c r="B103" s="2"/>
      <c r="C103" s="2"/>
      <c r="D103" s="2"/>
      <c r="E103" s="2"/>
      <c r="F103" s="2"/>
      <c r="G103" s="2"/>
      <c r="H103" s="2">
        <v>4.51</v>
      </c>
      <c r="I103" s="2">
        <v>4.55</v>
      </c>
      <c r="J103" s="2"/>
      <c r="K103" s="2">
        <v>5.83</v>
      </c>
      <c r="L103" s="2">
        <v>5.91</v>
      </c>
      <c r="M103" s="2">
        <v>7.17</v>
      </c>
      <c r="N103" s="2">
        <v>7.11</v>
      </c>
      <c r="O103" s="2">
        <v>7.48</v>
      </c>
      <c r="P103" s="2">
        <v>7.43</v>
      </c>
      <c r="Q103" s="2"/>
      <c r="R103" s="2">
        <v>7.76</v>
      </c>
      <c r="S103" s="2"/>
      <c r="T103" s="2"/>
      <c r="U103" s="2"/>
      <c r="V103" s="2"/>
      <c r="W103" s="2"/>
      <c r="X103" s="2"/>
      <c r="Y103" s="2"/>
      <c r="Z103" s="2"/>
      <c r="AA103" s="13"/>
    </row>
    <row r="104" spans="1:27" x14ac:dyDescent="0.2">
      <c r="A104" s="11">
        <v>125</v>
      </c>
      <c r="B104" s="2"/>
      <c r="C104" s="2"/>
      <c r="D104" s="2"/>
      <c r="E104" s="2"/>
      <c r="F104" s="2"/>
      <c r="G104" s="2"/>
      <c r="H104" s="2"/>
      <c r="I104" s="2"/>
      <c r="J104" s="2">
        <v>5.77</v>
      </c>
      <c r="K104" s="2">
        <v>5.95</v>
      </c>
      <c r="L104" s="2">
        <v>5.71</v>
      </c>
      <c r="M104" s="2">
        <v>6.22</v>
      </c>
      <c r="N104" s="2">
        <v>6.92</v>
      </c>
      <c r="O104" s="2"/>
      <c r="P104" s="2">
        <v>7.62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13"/>
    </row>
    <row r="105" spans="1:27" x14ac:dyDescent="0.2">
      <c r="A105" s="11">
        <v>130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>
        <v>6.05</v>
      </c>
      <c r="M105" s="2"/>
      <c r="N105" s="2"/>
      <c r="O105" s="2">
        <v>5.62</v>
      </c>
      <c r="P105" s="2"/>
      <c r="Q105" s="2"/>
      <c r="R105" s="2">
        <v>7.76</v>
      </c>
      <c r="S105" s="2"/>
      <c r="T105" s="2"/>
      <c r="U105" s="2"/>
      <c r="V105" s="2"/>
      <c r="W105" s="2"/>
      <c r="X105" s="2"/>
      <c r="Y105" s="2"/>
      <c r="Z105" s="2"/>
      <c r="AA105" s="13"/>
    </row>
    <row r="106" spans="1:27" x14ac:dyDescent="0.2">
      <c r="A106" s="11">
        <v>135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13"/>
    </row>
    <row r="107" spans="1:27" x14ac:dyDescent="0.2">
      <c r="A107" s="11">
        <v>140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13"/>
    </row>
    <row r="108" spans="1:27" x14ac:dyDescent="0.2">
      <c r="A108" s="11">
        <v>145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13"/>
    </row>
    <row r="109" spans="1:27" x14ac:dyDescent="0.2">
      <c r="A109" s="11">
        <v>150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13"/>
    </row>
    <row r="110" spans="1:27" x14ac:dyDescent="0.2">
      <c r="A110" s="11">
        <v>155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13"/>
    </row>
    <row r="111" spans="1:27" x14ac:dyDescent="0.2">
      <c r="A111" s="11">
        <v>160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13"/>
    </row>
    <row r="112" spans="1:27" x14ac:dyDescent="0.2">
      <c r="A112" s="11">
        <v>165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13"/>
    </row>
    <row r="113" spans="1:27" x14ac:dyDescent="0.2">
      <c r="A113" s="11">
        <v>170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13"/>
    </row>
    <row r="114" spans="1:27" x14ac:dyDescent="0.2">
      <c r="A114" s="19">
        <v>175</v>
      </c>
      <c r="B114" s="21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13"/>
    </row>
    <row r="115" spans="1:27" x14ac:dyDescent="0.2">
      <c r="A115" s="19">
        <v>180</v>
      </c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6"/>
    </row>
    <row r="118" spans="1:27" ht="30" x14ac:dyDescent="0.3">
      <c r="B118" s="24" t="s">
        <v>12</v>
      </c>
    </row>
    <row r="120" spans="1:27" x14ac:dyDescent="0.2">
      <c r="B120" s="4" t="s">
        <v>3</v>
      </c>
      <c r="C120" s="1"/>
      <c r="D120" s="1"/>
      <c r="E120" s="1"/>
      <c r="F120" s="1" t="s">
        <v>3</v>
      </c>
      <c r="G120" s="1"/>
      <c r="H120" s="1"/>
      <c r="I120" s="1"/>
      <c r="J120" s="1"/>
      <c r="K120" s="1"/>
      <c r="L120" s="1"/>
      <c r="M120" s="1"/>
      <c r="N120" s="1"/>
      <c r="O120" s="1"/>
    </row>
    <row r="121" spans="1:27" x14ac:dyDescent="0.2">
      <c r="A121" s="10" t="s">
        <v>4</v>
      </c>
      <c r="B121" s="9">
        <v>0</v>
      </c>
      <c r="C121" s="5">
        <v>1</v>
      </c>
      <c r="D121" s="5">
        <v>2</v>
      </c>
      <c r="E121" s="5">
        <v>3</v>
      </c>
      <c r="F121" s="5">
        <v>4</v>
      </c>
      <c r="G121" s="5">
        <v>5</v>
      </c>
      <c r="H121" s="5">
        <v>6</v>
      </c>
      <c r="I121" s="5">
        <v>7</v>
      </c>
      <c r="J121" s="5">
        <v>8</v>
      </c>
      <c r="K121" s="5">
        <v>9</v>
      </c>
      <c r="L121" s="5">
        <v>10</v>
      </c>
      <c r="M121" s="5">
        <v>11</v>
      </c>
      <c r="N121" s="5">
        <v>12</v>
      </c>
      <c r="O121" s="5">
        <v>13</v>
      </c>
      <c r="P121" s="5">
        <f>O121+1</f>
        <v>14</v>
      </c>
      <c r="Q121" s="5">
        <f t="shared" ref="Q121" si="23">P121+1</f>
        <v>15</v>
      </c>
      <c r="R121" s="5">
        <f t="shared" ref="R121" si="24">Q121+1</f>
        <v>16</v>
      </c>
      <c r="S121" s="5">
        <f t="shared" ref="S121" si="25">R121+1</f>
        <v>17</v>
      </c>
      <c r="T121" s="5">
        <f t="shared" ref="T121" si="26">S121+1</f>
        <v>18</v>
      </c>
      <c r="U121" s="5">
        <f t="shared" ref="U121" si="27">T121+1</f>
        <v>19</v>
      </c>
      <c r="V121" s="5">
        <f t="shared" ref="V121" si="28">U121+1</f>
        <v>20</v>
      </c>
      <c r="W121" s="5">
        <f t="shared" ref="W121" si="29">V121+1</f>
        <v>21</v>
      </c>
      <c r="X121" s="5">
        <f t="shared" ref="X121" si="30">W121+1</f>
        <v>22</v>
      </c>
      <c r="Y121" s="5">
        <f t="shared" ref="Y121" si="31">X121+1</f>
        <v>23</v>
      </c>
      <c r="Z121" s="5">
        <f t="shared" ref="Z121" si="32">Y121+1</f>
        <v>24</v>
      </c>
      <c r="AA121" s="12">
        <f t="shared" ref="AA121" si="33">Z121+1</f>
        <v>25</v>
      </c>
    </row>
    <row r="122" spans="1:27" x14ac:dyDescent="0.2">
      <c r="A122" s="11">
        <v>30</v>
      </c>
      <c r="B122" s="2" t="str">
        <f>IF((B85-B10)&gt;0,B85-B10,"")</f>
        <v/>
      </c>
      <c r="C122" s="2" t="str">
        <f>IF((C85-C10)&gt;0,C85-C10,"")</f>
        <v/>
      </c>
      <c r="D122" s="2" t="str">
        <f>IF((D85-D10)&gt;0,D85-D10,"")</f>
        <v/>
      </c>
      <c r="E122" s="2" t="str">
        <f>IF((E85-E10)&gt;0,E85-E10,"")</f>
        <v/>
      </c>
      <c r="F122" s="2" t="str">
        <f>IF((F85-F10)&gt;0,F85-F10,"")</f>
        <v/>
      </c>
      <c r="G122" s="2" t="str">
        <f>IF((G85-G10)&gt;0,G85-G10,"")</f>
        <v/>
      </c>
      <c r="H122" s="2" t="str">
        <f>IF((H85-H10)&gt;0,H85-H10,"")</f>
        <v/>
      </c>
      <c r="I122" s="2" t="str">
        <f>IF((I85-I10)&gt;0,I85-I10,"")</f>
        <v/>
      </c>
      <c r="J122" s="2" t="str">
        <f>IF((J85-J10)&gt;0,J85-J10,"")</f>
        <v/>
      </c>
      <c r="K122" s="2" t="str">
        <f>IF((K85-K10)&gt;0,K85-K10,"")</f>
        <v/>
      </c>
      <c r="L122" s="2" t="str">
        <f>IF((L85-L10)&gt;0,L85-L10,"")</f>
        <v/>
      </c>
      <c r="M122" s="2" t="str">
        <f>IF((M85-M10)&gt;0,M85-M10,"")</f>
        <v/>
      </c>
      <c r="N122" s="2" t="str">
        <f>IF((N85-N10)&gt;0,N85-N10,"")</f>
        <v/>
      </c>
      <c r="O122" s="2" t="str">
        <f>IF((O85-O10)&gt;0,O85-O10,"")</f>
        <v/>
      </c>
      <c r="P122" s="2" t="str">
        <f>IF((P85-P10)&gt;0,P85-P10,"")</f>
        <v/>
      </c>
      <c r="Q122" s="2" t="str">
        <f>IF((Q85-Q10)&gt;0,Q85-Q10,"")</f>
        <v/>
      </c>
      <c r="R122" s="2" t="str">
        <f>IF((R85-R10)&gt;0,R85-R10,"")</f>
        <v/>
      </c>
      <c r="S122" s="2" t="str">
        <f>IF((S85-S10)&gt;0,S85-S10,"")</f>
        <v/>
      </c>
      <c r="T122" s="2" t="str">
        <f>IF((T85-T10)&gt;0,T85-T10,"")</f>
        <v/>
      </c>
      <c r="U122" s="2" t="str">
        <f>IF((U85-U10)&gt;0,U85-U10,"")</f>
        <v/>
      </c>
      <c r="V122" s="2" t="str">
        <f>IF((V85-V10)&gt;0,V85-V10,"")</f>
        <v/>
      </c>
      <c r="W122" s="2" t="str">
        <f>IF((W85-W10)&gt;0,W85-W10,"")</f>
        <v/>
      </c>
      <c r="X122" s="2" t="str">
        <f>IF((X85-X10)&gt;0,X85-X10,"")</f>
        <v/>
      </c>
      <c r="Y122" s="2" t="str">
        <f>IF((Y85-Y10)&gt;0,Y85-Y10,"")</f>
        <v/>
      </c>
      <c r="Z122" s="2" t="str">
        <f>IF((Z85-Z10)&gt;0,Z85-Z10,"")</f>
        <v/>
      </c>
      <c r="AA122" s="2" t="str">
        <f>IF((AA85-AA10)&gt;0,AA85-AA10,"")</f>
        <v/>
      </c>
    </row>
    <row r="123" spans="1:27" x14ac:dyDescent="0.2">
      <c r="A123" s="11">
        <v>35</v>
      </c>
      <c r="B123" s="2" t="str">
        <f>IF((B86-B11)&gt;0,B86-B11,"")</f>
        <v/>
      </c>
      <c r="C123" s="2" t="str">
        <f>IF((C86-C11)&gt;0,C86-C11,"")</f>
        <v/>
      </c>
      <c r="D123" s="2" t="str">
        <f>IF((D86-D11)&gt;0,D86-D11,"")</f>
        <v/>
      </c>
      <c r="E123" s="2" t="str">
        <f>IF((E86-E11)&gt;0,E86-E11,"")</f>
        <v/>
      </c>
      <c r="F123" s="2" t="str">
        <f>IF((F86-F11)&gt;0,F86-F11,"")</f>
        <v/>
      </c>
      <c r="G123" s="2" t="str">
        <f>IF((G86-G11)&gt;0,G86-G11,"")</f>
        <v/>
      </c>
      <c r="H123" s="2" t="str">
        <f>IF((H86-H11)&gt;0,H86-H11,"")</f>
        <v/>
      </c>
      <c r="I123" s="2" t="str">
        <f>IF((I86-I11)&gt;0,I86-I11,"")</f>
        <v/>
      </c>
      <c r="J123" s="2">
        <f>IF((J86-J11)&gt;0,J86-J11,"")</f>
        <v>2.0054719999999997</v>
      </c>
      <c r="K123" s="2" t="str">
        <f>IF((K86-K11)&gt;0,K86-K11,"")</f>
        <v/>
      </c>
      <c r="L123" s="2" t="str">
        <f>IF((L86-L11)&gt;0,L86-L11,"")</f>
        <v/>
      </c>
      <c r="M123" s="2" t="str">
        <f>IF((M86-M11)&gt;0,M86-M11,"")</f>
        <v/>
      </c>
      <c r="N123" s="2" t="str">
        <f>IF((N86-N11)&gt;0,N86-N11,"")</f>
        <v/>
      </c>
      <c r="O123" s="2" t="str">
        <f>IF((O86-O11)&gt;0,O86-O11,"")</f>
        <v/>
      </c>
      <c r="P123" s="2" t="str">
        <f>IF((P86-P11)&gt;0,P86-P11,"")</f>
        <v/>
      </c>
      <c r="Q123" s="2" t="str">
        <f>IF((Q86-Q11)&gt;0,Q86-Q11,"")</f>
        <v/>
      </c>
      <c r="R123" s="2" t="str">
        <f>IF((R86-R11)&gt;0,R86-R11,"")</f>
        <v/>
      </c>
      <c r="S123" s="2" t="str">
        <f>IF((S86-S11)&gt;0,S86-S11,"")</f>
        <v/>
      </c>
      <c r="T123" s="2" t="str">
        <f>IF((T86-T11)&gt;0,T86-T11,"")</f>
        <v/>
      </c>
      <c r="U123" s="2" t="str">
        <f>IF((U86-U11)&gt;0,U86-U11,"")</f>
        <v/>
      </c>
      <c r="V123" s="2" t="str">
        <f>IF((V86-V11)&gt;0,V86-V11,"")</f>
        <v/>
      </c>
      <c r="W123" s="2" t="str">
        <f>IF((W86-W11)&gt;0,W86-W11,"")</f>
        <v/>
      </c>
      <c r="X123" s="2" t="str">
        <f>IF((X86-X11)&gt;0,X86-X11,"")</f>
        <v/>
      </c>
      <c r="Y123" s="2" t="str">
        <f>IF((Y86-Y11)&gt;0,Y86-Y11,"")</f>
        <v/>
      </c>
      <c r="Z123" s="2" t="str">
        <f>IF((Z86-Z11)&gt;0,Z86-Z11,"")</f>
        <v/>
      </c>
      <c r="AA123" s="2" t="str">
        <f>IF((AA86-AA11)&gt;0,AA86-AA11,"")</f>
        <v/>
      </c>
    </row>
    <row r="124" spans="1:27" x14ac:dyDescent="0.2">
      <c r="A124" s="11">
        <v>40</v>
      </c>
      <c r="B124" s="2" t="str">
        <f>IF((B87-B12)&gt;0,B87-B12,"")</f>
        <v/>
      </c>
      <c r="C124" s="2" t="str">
        <f>IF((C87-C12)&gt;0,C87-C12,"")</f>
        <v/>
      </c>
      <c r="D124" s="2" t="str">
        <f>IF((D87-D12)&gt;0,D87-D12,"")</f>
        <v/>
      </c>
      <c r="E124" s="2" t="str">
        <f>IF((E87-E12)&gt;0,E87-E12,"")</f>
        <v/>
      </c>
      <c r="F124" s="2" t="str">
        <f>IF((F87-F12)&gt;0,F87-F12,"")</f>
        <v/>
      </c>
      <c r="G124" s="2" t="str">
        <f>IF((G87-G12)&gt;0,G87-G12,"")</f>
        <v/>
      </c>
      <c r="H124" s="2" t="str">
        <f>IF((H87-H12)&gt;0,H87-H12,"")</f>
        <v/>
      </c>
      <c r="I124" s="2" t="str">
        <f>IF((I87-I12)&gt;0,I87-I12,"")</f>
        <v/>
      </c>
      <c r="J124" s="2" t="str">
        <f>IF((J87-J12)&gt;0,J87-J12,"")</f>
        <v/>
      </c>
      <c r="K124" s="2" t="str">
        <f>IF((K87-K12)&gt;0,K87-K12,"")</f>
        <v/>
      </c>
      <c r="L124" s="2" t="str">
        <f>IF((L87-L12)&gt;0,L87-L12,"")</f>
        <v/>
      </c>
      <c r="M124" s="2" t="str">
        <f>IF((M87-M12)&gt;0,M87-M12,"")</f>
        <v/>
      </c>
      <c r="N124" s="2" t="str">
        <f>IF((N87-N12)&gt;0,N87-N12,"")</f>
        <v/>
      </c>
      <c r="O124" s="2" t="str">
        <f>IF((O87-O12)&gt;0,O87-O12,"")</f>
        <v/>
      </c>
      <c r="P124" s="2" t="str">
        <f>IF((P87-P12)&gt;0,P87-P12,"")</f>
        <v/>
      </c>
      <c r="Q124" s="2">
        <f>IF((Q87-Q12)&gt;0,Q87-Q12,"")</f>
        <v>1.6960160000000002</v>
      </c>
      <c r="R124" s="2" t="str">
        <f>IF((R87-R12)&gt;0,R87-R12,"")</f>
        <v/>
      </c>
      <c r="S124" s="2" t="str">
        <f>IF((S87-S12)&gt;0,S87-S12,"")</f>
        <v/>
      </c>
      <c r="T124" s="2" t="str">
        <f>IF((T87-T12)&gt;0,T87-T12,"")</f>
        <v/>
      </c>
      <c r="U124" s="2" t="str">
        <f>IF((U87-U12)&gt;0,U87-U12,"")</f>
        <v/>
      </c>
      <c r="V124" s="2" t="str">
        <f>IF((V87-V12)&gt;0,V87-V12,"")</f>
        <v/>
      </c>
      <c r="W124" s="2" t="str">
        <f>IF((W87-W12)&gt;0,W87-W12,"")</f>
        <v/>
      </c>
      <c r="X124" s="2" t="str">
        <f>IF((X87-X12)&gt;0,X87-X12,"")</f>
        <v/>
      </c>
      <c r="Y124" s="2" t="str">
        <f>IF((Y87-Y12)&gt;0,Y87-Y12,"")</f>
        <v/>
      </c>
      <c r="Z124" s="2" t="str">
        <f>IF((Z87-Z12)&gt;0,Z87-Z12,"")</f>
        <v/>
      </c>
      <c r="AA124" s="2" t="str">
        <f>IF((AA87-AA12)&gt;0,AA87-AA12,"")</f>
        <v/>
      </c>
    </row>
    <row r="125" spans="1:27" x14ac:dyDescent="0.2">
      <c r="A125" s="11">
        <v>45</v>
      </c>
      <c r="B125" s="2" t="str">
        <f>IF((B88-B13)&gt;0,B88-B13,"")</f>
        <v/>
      </c>
      <c r="C125" s="2" t="str">
        <f>IF((C88-C13)&gt;0,C88-C13,"")</f>
        <v/>
      </c>
      <c r="D125" s="2" t="str">
        <f>IF((D88-D13)&gt;0,D88-D13,"")</f>
        <v/>
      </c>
      <c r="E125" s="2" t="str">
        <f>IF((E88-E13)&gt;0,E88-E13,"")</f>
        <v/>
      </c>
      <c r="F125" s="2" t="str">
        <f>IF((F88-F13)&gt;0,F88-F13,"")</f>
        <v/>
      </c>
      <c r="G125" s="2" t="str">
        <f>IF((G88-G13)&gt;0,G88-G13,"")</f>
        <v/>
      </c>
      <c r="H125" s="2" t="str">
        <f>IF((H88-H13)&gt;0,H88-H13,"")</f>
        <v/>
      </c>
      <c r="I125" s="2">
        <f>IF((I88-I13)&gt;0,I88-I13,"")</f>
        <v>0.81793600000000044</v>
      </c>
      <c r="J125" s="2" t="str">
        <f>IF((J88-J13)&gt;0,J88-J13,"")</f>
        <v/>
      </c>
      <c r="K125" s="2">
        <f>IF((K88-K13)&gt;0,K88-K13,"")</f>
        <v>0.66039999999999921</v>
      </c>
      <c r="L125" s="2">
        <f>IF((L88-L13)&gt;0,L88-L13,"")</f>
        <v>9.7248000000000445E-2</v>
      </c>
      <c r="M125" s="2">
        <f>IF((M88-M13)&gt;0,M88-M13,"")</f>
        <v>0.8172480000000002</v>
      </c>
      <c r="N125" s="2">
        <f>IF((N88-N13)&gt;0,N88-N13,"")</f>
        <v>3.4095999999999904E-2</v>
      </c>
      <c r="O125" s="2" t="str">
        <f>IF((O88-O13)&gt;0,O88-O13,"")</f>
        <v/>
      </c>
      <c r="P125" s="2">
        <f>IF((P88-P13)&gt;0,P88-P13,"")</f>
        <v>0.56409600000000015</v>
      </c>
      <c r="Q125" s="2" t="str">
        <f>IF((Q88-Q13)&gt;0,Q88-Q13,"")</f>
        <v/>
      </c>
      <c r="R125" s="2" t="str">
        <f>IF((R88-R13)&gt;0,R88-R13,"")</f>
        <v/>
      </c>
      <c r="S125" s="2" t="str">
        <f>IF((S88-S13)&gt;0,S88-S13,"")</f>
        <v/>
      </c>
      <c r="T125" s="2" t="str">
        <f>IF((T88-T13)&gt;0,T88-T13,"")</f>
        <v/>
      </c>
      <c r="U125" s="2" t="str">
        <f>IF((U88-U13)&gt;0,U88-U13,"")</f>
        <v/>
      </c>
      <c r="V125" s="2" t="str">
        <f>IF((V88-V13)&gt;0,V88-V13,"")</f>
        <v/>
      </c>
      <c r="W125" s="2" t="str">
        <f>IF((W88-W13)&gt;0,W88-W13,"")</f>
        <v/>
      </c>
      <c r="X125" s="2" t="str">
        <f>IF((X88-X13)&gt;0,X88-X13,"")</f>
        <v/>
      </c>
      <c r="Y125" s="2" t="str">
        <f>IF((Y88-Y13)&gt;0,Y88-Y13,"")</f>
        <v/>
      </c>
      <c r="Z125" s="2" t="str">
        <f>IF((Z88-Z13)&gt;0,Z88-Z13,"")</f>
        <v/>
      </c>
      <c r="AA125" s="2" t="str">
        <f>IF((AA88-AA13)&gt;0,AA88-AA13,"")</f>
        <v/>
      </c>
    </row>
    <row r="126" spans="1:27" x14ac:dyDescent="0.2">
      <c r="A126" s="11">
        <v>50</v>
      </c>
      <c r="B126" s="2" t="str">
        <f>IF((B89-B14)&gt;0,B89-B14,"")</f>
        <v/>
      </c>
      <c r="C126" s="2" t="str">
        <f>IF((C89-C14)&gt;0,C89-C14,"")</f>
        <v/>
      </c>
      <c r="D126" s="2" t="str">
        <f>IF((D89-D14)&gt;0,D89-D14,"")</f>
        <v/>
      </c>
      <c r="E126" s="2" t="str">
        <f>IF((E89-E14)&gt;0,E89-E14,"")</f>
        <v/>
      </c>
      <c r="F126" s="2" t="str">
        <f>IF((F89-F14)&gt;0,F89-F14,"")</f>
        <v/>
      </c>
      <c r="G126" s="2" t="str">
        <f>IF((G89-G14)&gt;0,G89-G14,"")</f>
        <v/>
      </c>
      <c r="H126" s="2" t="str">
        <f>IF((H89-H14)&gt;0,H89-H14,"")</f>
        <v/>
      </c>
      <c r="I126" s="2" t="str">
        <f>IF((I89-I14)&gt;0,I89-I14,"")</f>
        <v/>
      </c>
      <c r="J126" s="2">
        <f>IF((J89-J14)&gt;0,J89-J14,"")</f>
        <v>0.48478400000000033</v>
      </c>
      <c r="K126" s="2">
        <f>IF((K89-K14)&gt;0,K89-K14,"")</f>
        <v>0.29163199999999989</v>
      </c>
      <c r="L126" s="2" t="str">
        <f>IF((L89-L14)&gt;0,L89-L14,"")</f>
        <v/>
      </c>
      <c r="M126" s="2">
        <f>IF((M89-M14)&gt;0,M89-M14,"")</f>
        <v>0.25409600000000054</v>
      </c>
      <c r="N126" s="2">
        <f>IF((N89-N14)&gt;0,N89-N14,"")</f>
        <v>5.5328000000010036E-2</v>
      </c>
      <c r="O126" s="2">
        <f>IF((O89-O14)&gt;0,O89-O14,"")</f>
        <v>0.68532800000000993</v>
      </c>
      <c r="P126" s="2">
        <f>IF((P89-P14)&gt;0,P89-P14,"")</f>
        <v>0.46532800000001018</v>
      </c>
      <c r="Q126" s="2">
        <f>IF((Q89-Q14)&gt;0,Q89-Q14,"")</f>
        <v>0.57971199999999978</v>
      </c>
      <c r="R126" s="2">
        <f>IF((R89-R14)&gt;0,R89-R14,"")</f>
        <v>0.52532800000001068</v>
      </c>
      <c r="S126" s="2" t="str">
        <f>IF((S89-S14)&gt;0,S89-S14,"")</f>
        <v/>
      </c>
      <c r="T126" s="2" t="str">
        <f>IF((T89-T14)&gt;0,T89-T14,"")</f>
        <v/>
      </c>
      <c r="U126" s="2" t="str">
        <f>IF((U89-U14)&gt;0,U89-U14,"")</f>
        <v/>
      </c>
      <c r="V126" s="2" t="str">
        <f>IF((V89-V14)&gt;0,V89-V14,"")</f>
        <v/>
      </c>
      <c r="W126" s="2" t="str">
        <f>IF((W89-W14)&gt;0,W89-W14,"")</f>
        <v/>
      </c>
      <c r="X126" s="2" t="str">
        <f>IF((X89-X14)&gt;0,X89-X14,"")</f>
        <v/>
      </c>
      <c r="Y126" s="2" t="str">
        <f>IF((Y89-Y14)&gt;0,Y89-Y14,"")</f>
        <v/>
      </c>
      <c r="Z126" s="2" t="str">
        <f>IF((Z89-Z14)&gt;0,Z89-Z14,"")</f>
        <v/>
      </c>
      <c r="AA126" s="2" t="str">
        <f>IF((AA89-AA14)&gt;0,AA89-AA14,"")</f>
        <v/>
      </c>
    </row>
    <row r="127" spans="1:27" x14ac:dyDescent="0.2">
      <c r="A127" s="11">
        <v>55</v>
      </c>
      <c r="B127" s="2" t="str">
        <f>IF((B90-B15)&gt;0,B90-B15,"")</f>
        <v/>
      </c>
      <c r="C127" s="2" t="str">
        <f>IF((C90-C15)&gt;0,C90-C15,"")</f>
        <v/>
      </c>
      <c r="D127" s="2" t="str">
        <f>IF((D90-D15)&gt;0,D90-D15,"")</f>
        <v/>
      </c>
      <c r="E127" s="2" t="str">
        <f>IF((E90-E15)&gt;0,E90-E15,"")</f>
        <v/>
      </c>
      <c r="F127" s="2" t="str">
        <f>IF((F90-F15)&gt;0,F90-F15,"")</f>
        <v/>
      </c>
      <c r="G127" s="2" t="str">
        <f>IF((G90-G15)&gt;0,G90-G15,"")</f>
        <v/>
      </c>
      <c r="H127" s="2" t="str">
        <f>IF((H90-H15)&gt;0,H90-H15,"")</f>
        <v/>
      </c>
      <c r="I127" s="2">
        <f>IF((I90-I15)&gt;0,I90-I15,"")</f>
        <v>0.83355200000000007</v>
      </c>
      <c r="J127" s="2" t="str">
        <f>IF((J90-J15)&gt;0,J90-J15,"")</f>
        <v/>
      </c>
      <c r="K127" s="2" t="str">
        <f>IF((K90-K15)&gt;0,K90-K15,"")</f>
        <v/>
      </c>
      <c r="L127" s="2" t="str">
        <f>IF((L90-L15)&gt;0,L90-L15,"")</f>
        <v/>
      </c>
      <c r="M127" s="2">
        <f>IF((M90-M15)&gt;0,M90-M15,"")</f>
        <v>0.46409600000000051</v>
      </c>
      <c r="N127" s="2" t="str">
        <f>IF((N90-N15)&gt;0,N90-N15,"")</f>
        <v/>
      </c>
      <c r="O127" s="2">
        <f>IF((O90-O15)&gt;0,O90-O15,"")</f>
        <v>0.27094400000000007</v>
      </c>
      <c r="P127" s="2">
        <f>IF((P90-P15)&gt;0,P90-P15,"")</f>
        <v>0.58094400000000057</v>
      </c>
      <c r="Q127" s="2">
        <f>IF((Q90-Q15)&gt;0,Q90-Q15,"")</f>
        <v>1.5784799999999999</v>
      </c>
      <c r="R127" s="2" t="str">
        <f>IF((R90-R15)&gt;0,R90-R15,"")</f>
        <v/>
      </c>
      <c r="S127" s="2" t="str">
        <f>IF((S90-S15)&gt;0,S90-S15,"")</f>
        <v/>
      </c>
      <c r="T127" s="2" t="str">
        <f>IF((T90-T15)&gt;0,T90-T15,"")</f>
        <v/>
      </c>
      <c r="U127" s="2" t="str">
        <f>IF((U90-U15)&gt;0,U90-U15,"")</f>
        <v/>
      </c>
      <c r="V127" s="2" t="str">
        <f>IF((V90-V15)&gt;0,V90-V15,"")</f>
        <v/>
      </c>
      <c r="W127" s="2" t="str">
        <f>IF((W90-W15)&gt;0,W90-W15,"")</f>
        <v/>
      </c>
      <c r="X127" s="2" t="str">
        <f>IF((X90-X15)&gt;0,X90-X15,"")</f>
        <v/>
      </c>
      <c r="Y127" s="2" t="str">
        <f>IF((Y90-Y15)&gt;0,Y90-Y15,"")</f>
        <v/>
      </c>
      <c r="Z127" s="2" t="str">
        <f>IF((Z90-Z15)&gt;0,Z90-Z15,"")</f>
        <v/>
      </c>
      <c r="AA127" s="2" t="str">
        <f>IF((AA90-AA15)&gt;0,AA90-AA15,"")</f>
        <v/>
      </c>
    </row>
    <row r="128" spans="1:27" x14ac:dyDescent="0.2">
      <c r="A128" s="11">
        <v>60</v>
      </c>
      <c r="B128" s="2" t="str">
        <f>IF((B91-B16)&gt;0,B91-B16,"")</f>
        <v/>
      </c>
      <c r="C128" s="2" t="str">
        <f>IF((C91-C16)&gt;0,C91-C16,"")</f>
        <v/>
      </c>
      <c r="D128" s="2" t="str">
        <f>IF((D91-D16)&gt;0,D91-D16,"")</f>
        <v/>
      </c>
      <c r="E128" s="2" t="str">
        <f>IF((E91-E16)&gt;0,E91-E16,"")</f>
        <v/>
      </c>
      <c r="F128" s="2" t="str">
        <f>IF((F91-F16)&gt;0,F91-F16,"")</f>
        <v/>
      </c>
      <c r="G128" s="2" t="str">
        <f>IF((G91-G16)&gt;0,G91-G16,"")</f>
        <v/>
      </c>
      <c r="H128" s="2" t="str">
        <f>IF((H91-H16)&gt;0,H91-H16,"")</f>
        <v/>
      </c>
      <c r="I128" s="2" t="str">
        <f>IF((I91-I16)&gt;0,I91-I16,"")</f>
        <v/>
      </c>
      <c r="J128" s="2" t="str">
        <f>IF((J91-J16)&gt;0,J91-J16,"")</f>
        <v/>
      </c>
      <c r="K128" s="2">
        <f>IF((K91-K16)&gt;0,K91-K16,"")</f>
        <v>0.19409600000000005</v>
      </c>
      <c r="L128" s="2" t="str">
        <f>IF((L91-L16)&gt;0,L91-L16,"")</f>
        <v/>
      </c>
      <c r="M128" s="2" t="str">
        <f>IF((M91-M16)&gt;0,M91-M16,"")</f>
        <v/>
      </c>
      <c r="N128" s="2">
        <f>IF((N91-N16)&gt;0,N91-N16,"")</f>
        <v>0.190944</v>
      </c>
      <c r="O128" s="2">
        <f>IF((O91-O16)&gt;0,O91-O16,"")</f>
        <v>0.64532800000000989</v>
      </c>
      <c r="P128" s="2">
        <f>IF((P91-P16)&gt;0,P91-P16,"")</f>
        <v>0.60094400000000014</v>
      </c>
      <c r="Q128" s="2">
        <f>IF((Q91-Q16)&gt;0,Q91-Q16,"")</f>
        <v>0.41217600000000054</v>
      </c>
      <c r="R128" s="2" t="str">
        <f>IF((R91-R16)&gt;0,R91-R16,"")</f>
        <v/>
      </c>
      <c r="S128" s="2" t="str">
        <f>IF((S91-S16)&gt;0,S91-S16,"")</f>
        <v/>
      </c>
      <c r="T128" s="2" t="str">
        <f>IF((T91-T16)&gt;0,T91-T16,"")</f>
        <v/>
      </c>
      <c r="U128" s="2" t="str">
        <f>IF((U91-U16)&gt;0,U91-U16,"")</f>
        <v/>
      </c>
      <c r="V128" s="2" t="str">
        <f>IF((V91-V16)&gt;0,V91-V16,"")</f>
        <v/>
      </c>
      <c r="W128" s="2" t="str">
        <f>IF((W91-W16)&gt;0,W91-W16,"")</f>
        <v/>
      </c>
      <c r="X128" s="2" t="str">
        <f>IF((X91-X16)&gt;0,X91-X16,"")</f>
        <v/>
      </c>
      <c r="Y128" s="2" t="str">
        <f>IF((Y91-Y16)&gt;0,Y91-Y16,"")</f>
        <v/>
      </c>
      <c r="Z128" s="2" t="str">
        <f>IF((Z91-Z16)&gt;0,Z91-Z16,"")</f>
        <v/>
      </c>
      <c r="AA128" s="2" t="str">
        <f>IF((AA91-AA16)&gt;0,AA91-AA16,"")</f>
        <v/>
      </c>
    </row>
    <row r="129" spans="1:27" x14ac:dyDescent="0.2">
      <c r="A129" s="11">
        <v>65</v>
      </c>
      <c r="B129" s="2" t="str">
        <f>IF((B92-B17)&gt;0,B92-B17,"")</f>
        <v/>
      </c>
      <c r="C129" s="2" t="str">
        <f>IF((C92-C17)&gt;0,C92-C17,"")</f>
        <v/>
      </c>
      <c r="D129" s="2" t="str">
        <f>IF((D92-D17)&gt;0,D92-D17,"")</f>
        <v/>
      </c>
      <c r="E129" s="2" t="str">
        <f>IF((E92-E17)&gt;0,E92-E17,"")</f>
        <v/>
      </c>
      <c r="F129" s="2" t="str">
        <f>IF((F92-F17)&gt;0,F92-F17,"")</f>
        <v/>
      </c>
      <c r="G129" s="2" t="str">
        <f>IF((G92-G17)&gt;0,G92-G17,"")</f>
        <v/>
      </c>
      <c r="H129" s="2" t="str">
        <f>IF((H92-H17)&gt;0,H92-H17,"")</f>
        <v/>
      </c>
      <c r="I129" s="2" t="str">
        <f>IF((I92-I17)&gt;0,I92-I17,"")</f>
        <v/>
      </c>
      <c r="J129" s="2" t="str">
        <f>IF((J92-J17)&gt;0,J92-J17,"")</f>
        <v/>
      </c>
      <c r="K129" s="2" t="str">
        <f>IF((K92-K17)&gt;0,K92-K17,"")</f>
        <v/>
      </c>
      <c r="L129" s="2">
        <f>IF((L92-L17)&gt;0,L92-L17,"")</f>
        <v>0.40532800000001057</v>
      </c>
      <c r="M129" s="2" t="str">
        <f>IF((M92-M17)&gt;0,M92-M17,"")</f>
        <v/>
      </c>
      <c r="N129" s="2">
        <f>IF((N92-N17)&gt;0,N92-N17,"")</f>
        <v>0.35217600000000004</v>
      </c>
      <c r="O129" s="2">
        <f>IF((O92-O17)&gt;0,O92-O17,"")</f>
        <v>0.67656000000000027</v>
      </c>
      <c r="P129" s="2">
        <f>IF((P92-P17)&gt;0,P92-P17,"")</f>
        <v>0.33217600000000047</v>
      </c>
      <c r="Q129" s="2" t="str">
        <f>IF((Q92-Q17)&gt;0,Q92-Q17,"")</f>
        <v/>
      </c>
      <c r="R129" s="2" t="str">
        <f>IF((R92-R17)&gt;0,R92-R17,"")</f>
        <v/>
      </c>
      <c r="S129" s="2" t="str">
        <f>IF((S92-S17)&gt;0,S92-S17,"")</f>
        <v/>
      </c>
      <c r="T129" s="2" t="str">
        <f>IF((T92-T17)&gt;0,T92-T17,"")</f>
        <v/>
      </c>
      <c r="U129" s="2" t="str">
        <f>IF((U92-U17)&gt;0,U92-U17,"")</f>
        <v/>
      </c>
      <c r="V129" s="2" t="str">
        <f>IF((V92-V17)&gt;0,V92-V17,"")</f>
        <v/>
      </c>
      <c r="W129" s="2" t="str">
        <f>IF((W92-W17)&gt;0,W92-W17,"")</f>
        <v/>
      </c>
      <c r="X129" s="2" t="str">
        <f>IF((X92-X17)&gt;0,X92-X17,"")</f>
        <v/>
      </c>
      <c r="Y129" s="2" t="str">
        <f>IF((Y92-Y17)&gt;0,Y92-Y17,"")</f>
        <v/>
      </c>
      <c r="Z129" s="2" t="str">
        <f>IF((Z92-Z17)&gt;0,Z92-Z17,"")</f>
        <v/>
      </c>
      <c r="AA129" s="2" t="str">
        <f>IF((AA92-AA17)&gt;0,AA92-AA17,"")</f>
        <v/>
      </c>
    </row>
    <row r="130" spans="1:27" x14ac:dyDescent="0.2">
      <c r="A130" s="11">
        <v>70</v>
      </c>
      <c r="B130" s="2" t="str">
        <f>IF((B93-B18)&gt;0,B93-B18,"")</f>
        <v/>
      </c>
      <c r="C130" s="2" t="str">
        <f>IF((C93-C18)&gt;0,C93-C18,"")</f>
        <v/>
      </c>
      <c r="D130" s="2" t="str">
        <f>IF((D93-D18)&gt;0,D93-D18,"")</f>
        <v/>
      </c>
      <c r="E130" s="2" t="str">
        <f>IF((E93-E18)&gt;0,E93-E18,"")</f>
        <v/>
      </c>
      <c r="F130" s="2" t="str">
        <f>IF((F93-F18)&gt;0,F93-F18,"")</f>
        <v/>
      </c>
      <c r="G130" s="2" t="str">
        <f>IF((G93-G18)&gt;0,G93-G18,"")</f>
        <v/>
      </c>
      <c r="H130" s="2" t="str">
        <f>IF((H93-H18)&gt;0,H93-H18,"")</f>
        <v/>
      </c>
      <c r="I130" s="2">
        <f>IF((I93-I18)&gt;0,I93-I18,"")</f>
        <v>0.19163200000000025</v>
      </c>
      <c r="J130" s="2" t="str">
        <f>IF((J93-J18)&gt;0,J93-J18,"")</f>
        <v/>
      </c>
      <c r="K130" s="2">
        <f>IF((K93-K18)&gt;0,K93-K18,"")</f>
        <v>0.20971199999999968</v>
      </c>
      <c r="L130" s="2">
        <f>IF((L93-L18)&gt;0,L93-L18,"")</f>
        <v>0.1953280000000106</v>
      </c>
      <c r="M130" s="2">
        <f>IF((M93-M18)&gt;0,M93-M18,"")</f>
        <v>0.21217600000000036</v>
      </c>
      <c r="N130" s="2">
        <f>IF((N93-N18)&gt;0,N93-N18,"")</f>
        <v>0.23779199999999978</v>
      </c>
      <c r="O130" s="2">
        <f>IF((O93-O18)&gt;0,O93-O18,"")</f>
        <v>0.27340800000001053</v>
      </c>
      <c r="P130" s="2">
        <f>IF((P93-P18)&gt;0,P93-P18,"")</f>
        <v>0.56217600000000001</v>
      </c>
      <c r="Q130" s="2">
        <f>IF((Q93-Q18)&gt;0,Q93-Q18,"")</f>
        <v>0.58217600000000047</v>
      </c>
      <c r="R130" s="2" t="str">
        <f>IF((R93-R18)&gt;0,R93-R18,"")</f>
        <v/>
      </c>
      <c r="S130" s="2" t="str">
        <f>IF((S93-S18)&gt;0,S93-S18,"")</f>
        <v/>
      </c>
      <c r="T130" s="2" t="str">
        <f>IF((T93-T18)&gt;0,T93-T18,"")</f>
        <v/>
      </c>
      <c r="U130" s="2" t="str">
        <f>IF((U93-U18)&gt;0,U93-U18,"")</f>
        <v/>
      </c>
      <c r="V130" s="2" t="str">
        <f>IF((V93-V18)&gt;0,V93-V18,"")</f>
        <v/>
      </c>
      <c r="W130" s="2" t="str">
        <f>IF((W93-W18)&gt;0,W93-W18,"")</f>
        <v/>
      </c>
      <c r="X130" s="2" t="str">
        <f>IF((X93-X18)&gt;0,X93-X18,"")</f>
        <v/>
      </c>
      <c r="Y130" s="2" t="str">
        <f>IF((Y93-Y18)&gt;0,Y93-Y18,"")</f>
        <v/>
      </c>
      <c r="Z130" s="2" t="str">
        <f>IF((Z93-Z18)&gt;0,Z93-Z18,"")</f>
        <v/>
      </c>
      <c r="AA130" s="2" t="str">
        <f>IF((AA93-AA18)&gt;0,AA93-AA18,"")</f>
        <v/>
      </c>
    </row>
    <row r="131" spans="1:27" x14ac:dyDescent="0.2">
      <c r="A131" s="11">
        <v>75</v>
      </c>
      <c r="B131" s="2" t="str">
        <f>IF((B94-B19)&gt;0,B94-B19,"")</f>
        <v/>
      </c>
      <c r="C131" s="2" t="str">
        <f>IF((C94-C19)&gt;0,C94-C19,"")</f>
        <v/>
      </c>
      <c r="D131" s="2" t="str">
        <f>IF((D94-D19)&gt;0,D94-D19,"")</f>
        <v/>
      </c>
      <c r="E131" s="2" t="str">
        <f>IF((E94-E19)&gt;0,E94-E19,"")</f>
        <v/>
      </c>
      <c r="F131" s="2" t="str">
        <f>IF((F94-F19)&gt;0,F94-F19,"")</f>
        <v/>
      </c>
      <c r="G131" s="2" t="str">
        <f>IF((G94-G19)&gt;0,G94-G19,"")</f>
        <v/>
      </c>
      <c r="H131" s="2">
        <f>IF((H94-H19)&gt;0,H94-H19,"")</f>
        <v>0.38601600000000058</v>
      </c>
      <c r="I131" s="2">
        <f>IF((I94-I19)&gt;0,I94-I19,"")</f>
        <v>0.17847999999999953</v>
      </c>
      <c r="J131" s="2" t="str">
        <f>IF((J94-J19)&gt;0,J94-J19,"")</f>
        <v/>
      </c>
      <c r="K131" s="2" t="str">
        <f>IF((K94-K19)&gt;0,K94-K19,"")</f>
        <v/>
      </c>
      <c r="L131" s="2" t="str">
        <f>IF((L94-L19)&gt;0,L94-L19,"")</f>
        <v/>
      </c>
      <c r="M131" s="2" t="str">
        <f>IF((M94-M19)&gt;0,M94-M19,"")</f>
        <v/>
      </c>
      <c r="N131" s="2" t="str">
        <f>IF((N94-N19)&gt;0,N94-N19,"")</f>
        <v/>
      </c>
      <c r="O131" s="2">
        <f>IF((O94-O19)&gt;0,O94-O19,"")</f>
        <v>0.31340800000001057</v>
      </c>
      <c r="P131" s="2">
        <f>IF((P94-P19)&gt;0,P94-P19,"")</f>
        <v>0.31340800000001057</v>
      </c>
      <c r="Q131" s="2" t="str">
        <f>IF((Q94-Q19)&gt;0,Q94-Q19,"")</f>
        <v/>
      </c>
      <c r="R131" s="2">
        <f>IF((R94-R19)&gt;0,R94-R19,"")</f>
        <v>0.11463999999999963</v>
      </c>
      <c r="S131" s="2" t="str">
        <f>IF((S94-S19)&gt;0,S94-S19,"")</f>
        <v/>
      </c>
      <c r="T131" s="2" t="str">
        <f>IF((T94-T19)&gt;0,T94-T19,"")</f>
        <v/>
      </c>
      <c r="U131" s="2" t="str">
        <f>IF((U94-U19)&gt;0,U94-U19,"")</f>
        <v/>
      </c>
      <c r="V131" s="2" t="str">
        <f>IF((V94-V19)&gt;0,V94-V19,"")</f>
        <v/>
      </c>
      <c r="W131" s="2" t="str">
        <f>IF((W94-W19)&gt;0,W94-W19,"")</f>
        <v/>
      </c>
      <c r="X131" s="2" t="str">
        <f>IF((X94-X19)&gt;0,X94-X19,"")</f>
        <v/>
      </c>
      <c r="Y131" s="2" t="str">
        <f>IF((Y94-Y19)&gt;0,Y94-Y19,"")</f>
        <v/>
      </c>
      <c r="Z131" s="2" t="str">
        <f>IF((Z94-Z19)&gt;0,Z94-Z19,"")</f>
        <v/>
      </c>
      <c r="AA131" s="2" t="str">
        <f>IF((AA94-AA19)&gt;0,AA94-AA19,"")</f>
        <v/>
      </c>
    </row>
    <row r="132" spans="1:27" x14ac:dyDescent="0.2">
      <c r="A132" s="11">
        <v>80</v>
      </c>
      <c r="B132" s="2" t="str">
        <f>IF((B95-B20)&gt;0,B95-B20,"")</f>
        <v/>
      </c>
      <c r="C132" s="2" t="str">
        <f>IF((C95-C20)&gt;0,C95-C20,"")</f>
        <v/>
      </c>
      <c r="D132" s="2" t="str">
        <f>IF((D95-D20)&gt;0,D95-D20,"")</f>
        <v/>
      </c>
      <c r="E132" s="2" t="str">
        <f>IF((E95-E20)&gt;0,E95-E20,"")</f>
        <v/>
      </c>
      <c r="F132" s="2" t="str">
        <f>IF((F95-F20)&gt;0,F95-F20,"")</f>
        <v/>
      </c>
      <c r="G132" s="2" t="str">
        <f>IF((G95-G20)&gt;0,G95-G20,"")</f>
        <v/>
      </c>
      <c r="H132" s="2" t="str">
        <f>IF((H95-H20)&gt;0,H95-H20,"")</f>
        <v/>
      </c>
      <c r="I132" s="2" t="str">
        <f>IF((I95-I20)&gt;0,I95-I20,"")</f>
        <v/>
      </c>
      <c r="J132" s="2" t="str">
        <f>IF((J95-J20)&gt;0,J95-J20,"")</f>
        <v/>
      </c>
      <c r="K132" s="2" t="str">
        <f>IF((K95-K20)&gt;0,K95-K20,"")</f>
        <v/>
      </c>
      <c r="L132" s="2" t="str">
        <f>IF((L95-L20)&gt;0,L95-L20,"")</f>
        <v/>
      </c>
      <c r="M132" s="2" t="str">
        <f>IF((M95-M20)&gt;0,M95-M20,"")</f>
        <v/>
      </c>
      <c r="N132" s="2" t="str">
        <f>IF((N95-N20)&gt;0,N95-N20,"")</f>
        <v/>
      </c>
      <c r="O132" s="2" t="str">
        <f>IF((O95-O20)&gt;0,O95-O20,"")</f>
        <v/>
      </c>
      <c r="P132" s="2">
        <f>IF((P95-P20)&gt;0,P95-P20,"")</f>
        <v>9.4640000000000057E-2</v>
      </c>
      <c r="Q132" s="2" t="str">
        <f>IF((Q95-Q20)&gt;0,Q95-Q20,"")</f>
        <v/>
      </c>
      <c r="R132" s="2" t="str">
        <f>IF((R95-R20)&gt;0,R95-R20,"")</f>
        <v/>
      </c>
      <c r="S132" s="2" t="str">
        <f>IF((S95-S20)&gt;0,S95-S20,"")</f>
        <v/>
      </c>
      <c r="T132" s="2" t="str">
        <f>IF((T95-T20)&gt;0,T95-T20,"")</f>
        <v/>
      </c>
      <c r="U132" s="2" t="str">
        <f>IF((U95-U20)&gt;0,U95-U20,"")</f>
        <v/>
      </c>
      <c r="V132" s="2" t="str">
        <f>IF((V95-V20)&gt;0,V95-V20,"")</f>
        <v/>
      </c>
      <c r="W132" s="2" t="str">
        <f>IF((W95-W20)&gt;0,W95-W20,"")</f>
        <v/>
      </c>
      <c r="X132" s="2" t="str">
        <f>IF((X95-X20)&gt;0,X95-X20,"")</f>
        <v/>
      </c>
      <c r="Y132" s="2" t="str">
        <f>IF((Y95-Y20)&gt;0,Y95-Y20,"")</f>
        <v/>
      </c>
      <c r="Z132" s="2" t="str">
        <f>IF((Z95-Z20)&gt;0,Z95-Z20,"")</f>
        <v/>
      </c>
      <c r="AA132" s="2" t="str">
        <f>IF((AA95-AA20)&gt;0,AA95-AA20,"")</f>
        <v/>
      </c>
    </row>
    <row r="133" spans="1:27" x14ac:dyDescent="0.2">
      <c r="A133" s="11">
        <v>85</v>
      </c>
      <c r="B133" s="2" t="str">
        <f>IF((B96-B21)&gt;0,B96-B21,"")</f>
        <v/>
      </c>
      <c r="C133" s="2" t="str">
        <f>IF((C96-C21)&gt;0,C96-C21,"")</f>
        <v/>
      </c>
      <c r="D133" s="2" t="str">
        <f>IF((D96-D21)&gt;0,D96-D21,"")</f>
        <v/>
      </c>
      <c r="E133" s="2" t="str">
        <f>IF((E96-E21)&gt;0,E96-E21,"")</f>
        <v/>
      </c>
      <c r="F133" s="2" t="str">
        <f>IF((F96-F21)&gt;0,F96-F21,"")</f>
        <v/>
      </c>
      <c r="G133" s="2" t="str">
        <f>IF((G96-G21)&gt;0,G96-G21,"")</f>
        <v/>
      </c>
      <c r="H133" s="2" t="str">
        <f>IF((H96-H21)&gt;0,H96-H21,"")</f>
        <v/>
      </c>
      <c r="I133" s="2" t="str">
        <f>IF((I96-I21)&gt;0,I96-I21,"")</f>
        <v/>
      </c>
      <c r="J133" s="2" t="str">
        <f>IF((J96-J21)&gt;0,J96-J21,"")</f>
        <v/>
      </c>
      <c r="K133" s="2" t="str">
        <f>IF((K96-K21)&gt;0,K96-K21,"")</f>
        <v/>
      </c>
      <c r="L133" s="2">
        <f>IF((L96-L21)&gt;0,L96-L21,"")</f>
        <v>0.17217600000000033</v>
      </c>
      <c r="M133" s="2" t="str">
        <f>IF((M96-M21)&gt;0,M96-M21,"")</f>
        <v/>
      </c>
      <c r="N133" s="2" t="str">
        <f>IF((N96-N21)&gt;0,N96-N21,"")</f>
        <v/>
      </c>
      <c r="O133" s="2">
        <f>IF((O96-O21)&gt;0,O96-O21,"")</f>
        <v>0.31340800000001057</v>
      </c>
      <c r="P133" s="2" t="str">
        <f>IF((P96-P21)&gt;0,P96-P21,"")</f>
        <v/>
      </c>
      <c r="Q133" s="2" t="str">
        <f>IF((Q96-Q21)&gt;0,Q96-Q21,"")</f>
        <v/>
      </c>
      <c r="R133" s="2" t="str">
        <f>IF((R96-R21)&gt;0,R96-R21,"")</f>
        <v/>
      </c>
      <c r="S133" s="2" t="str">
        <f>IF((S96-S21)&gt;0,S96-S21,"")</f>
        <v/>
      </c>
      <c r="T133" s="2" t="str">
        <f>IF((T96-T21)&gt;0,T96-T21,"")</f>
        <v/>
      </c>
      <c r="U133" s="2" t="str">
        <f>IF((U96-U21)&gt;0,U96-U21,"")</f>
        <v/>
      </c>
      <c r="V133" s="2" t="str">
        <f>IF((V96-V21)&gt;0,V96-V21,"")</f>
        <v/>
      </c>
      <c r="W133" s="2" t="str">
        <f>IF((W96-W21)&gt;0,W96-W21,"")</f>
        <v/>
      </c>
      <c r="X133" s="2" t="str">
        <f>IF((X96-X21)&gt;0,X96-X21,"")</f>
        <v/>
      </c>
      <c r="Y133" s="2" t="str">
        <f>IF((Y96-Y21)&gt;0,Y96-Y21,"")</f>
        <v/>
      </c>
      <c r="Z133" s="2" t="str">
        <f>IF((Z96-Z21)&gt;0,Z96-Z21,"")</f>
        <v/>
      </c>
      <c r="AA133" s="2" t="str">
        <f>IF((AA96-AA21)&gt;0,AA96-AA21,"")</f>
        <v/>
      </c>
    </row>
    <row r="134" spans="1:27" x14ac:dyDescent="0.2">
      <c r="A134" s="11">
        <v>90</v>
      </c>
      <c r="B134" s="2" t="str">
        <f>IF((B97-B22)&gt;0,B97-B22,"")</f>
        <v/>
      </c>
      <c r="C134" s="2" t="str">
        <f>IF((C97-C22)&gt;0,C97-C22,"")</f>
        <v/>
      </c>
      <c r="D134" s="2" t="str">
        <f>IF((D97-D22)&gt;0,D97-D22,"")</f>
        <v/>
      </c>
      <c r="E134" s="2" t="str">
        <f>IF((E97-E22)&gt;0,E97-E22,"")</f>
        <v/>
      </c>
      <c r="F134" s="2" t="str">
        <f>IF((F97-F22)&gt;0,F97-F22,"")</f>
        <v/>
      </c>
      <c r="G134" s="2" t="str">
        <f>IF((G97-G22)&gt;0,G97-G22,"")</f>
        <v/>
      </c>
      <c r="H134" s="2" t="str">
        <f>IF((H97-H22)&gt;0,H97-H22,"")</f>
        <v/>
      </c>
      <c r="I134" s="2" t="str">
        <f>IF((I97-I22)&gt;0,I97-I22,"")</f>
        <v/>
      </c>
      <c r="J134" s="2" t="str">
        <f>IF((J97-J22)&gt;0,J97-J22,"")</f>
        <v/>
      </c>
      <c r="K134" s="2" t="str">
        <f>IF((K97-K22)&gt;0,K97-K22,"")</f>
        <v/>
      </c>
      <c r="L134" s="2" t="str">
        <f>IF((L97-L22)&gt;0,L97-L22,"")</f>
        <v/>
      </c>
      <c r="M134" s="2" t="str">
        <f>IF((M97-M22)&gt;0,M97-M22,"")</f>
        <v/>
      </c>
      <c r="N134" s="2" t="str">
        <f>IF((N97-N22)&gt;0,N97-N22,"")</f>
        <v/>
      </c>
      <c r="O134" s="2">
        <f>IF((O97-O22)&gt;0,O97-O22,"")</f>
        <v>0.46340800000001003</v>
      </c>
      <c r="P134" s="2">
        <f>IF((P97-P22)&gt;0,P97-P22,"")</f>
        <v>0.17464000000000013</v>
      </c>
      <c r="Q134" s="2" t="str">
        <f>IF((Q97-Q22)&gt;0,Q97-Q22,"")</f>
        <v/>
      </c>
      <c r="R134" s="2" t="str">
        <f>IF((R97-R22)&gt;0,R97-R22,"")</f>
        <v/>
      </c>
      <c r="S134" s="2" t="str">
        <f>IF((S97-S22)&gt;0,S97-S22,"")</f>
        <v/>
      </c>
      <c r="T134" s="2" t="str">
        <f>IF((T97-T22)&gt;0,T97-T22,"")</f>
        <v/>
      </c>
      <c r="U134" s="2" t="str">
        <f>IF((U97-U22)&gt;0,U97-U22,"")</f>
        <v/>
      </c>
      <c r="V134" s="2" t="str">
        <f>IF((V97-V22)&gt;0,V97-V22,"")</f>
        <v/>
      </c>
      <c r="W134" s="2" t="str">
        <f>IF((W97-W22)&gt;0,W97-W22,"")</f>
        <v/>
      </c>
      <c r="X134" s="2" t="str">
        <f>IF((X97-X22)&gt;0,X97-X22,"")</f>
        <v/>
      </c>
      <c r="Y134" s="2" t="str">
        <f>IF((Y97-Y22)&gt;0,Y97-Y22,"")</f>
        <v/>
      </c>
      <c r="Z134" s="2" t="str">
        <f>IF((Z97-Z22)&gt;0,Z97-Z22,"")</f>
        <v/>
      </c>
      <c r="AA134" s="2" t="str">
        <f>IF((AA97-AA22)&gt;0,AA97-AA22,"")</f>
        <v/>
      </c>
    </row>
    <row r="135" spans="1:27" x14ac:dyDescent="0.2">
      <c r="A135" s="11">
        <v>95</v>
      </c>
      <c r="B135" s="2" t="str">
        <f>IF((B98-B23)&gt;0,B98-B23,"")</f>
        <v/>
      </c>
      <c r="C135" s="2" t="str">
        <f>IF((C98-C23)&gt;0,C98-C23,"")</f>
        <v/>
      </c>
      <c r="D135" s="2" t="str">
        <f>IF((D98-D23)&gt;0,D98-D23,"")</f>
        <v/>
      </c>
      <c r="E135" s="2" t="str">
        <f>IF((E98-E23)&gt;0,E98-E23,"")</f>
        <v/>
      </c>
      <c r="F135" s="2" t="str">
        <f>IF((F98-F23)&gt;0,F98-F23,"")</f>
        <v/>
      </c>
      <c r="G135" s="2" t="str">
        <f>IF((G98-G23)&gt;0,G98-G23,"")</f>
        <v/>
      </c>
      <c r="H135" s="2" t="str">
        <f>IF((H98-H23)&gt;0,H98-H23,"")</f>
        <v/>
      </c>
      <c r="I135" s="2" t="str">
        <f>IF((I98-I23)&gt;0,I98-I23,"")</f>
        <v/>
      </c>
      <c r="J135" s="2" t="str">
        <f>IF((J98-J23)&gt;0,J98-J23,"")</f>
        <v/>
      </c>
      <c r="K135" s="2" t="str">
        <f>IF((K98-K23)&gt;0,K98-K23,"")</f>
        <v/>
      </c>
      <c r="L135" s="2" t="str">
        <f>IF((L98-L23)&gt;0,L98-L23,"")</f>
        <v/>
      </c>
      <c r="M135" s="2" t="str">
        <f>IF((M98-M23)&gt;0,M98-M23,"")</f>
        <v/>
      </c>
      <c r="N135" s="2" t="str">
        <f>IF((N98-N23)&gt;0,N98-N23,"")</f>
        <v/>
      </c>
      <c r="O135" s="2">
        <f>IF((O98-O23)&gt;0,O98-O23,"")</f>
        <v>0.25340800000001007</v>
      </c>
      <c r="P135" s="2" t="str">
        <f>IF((P98-P23)&gt;0,P98-P23,"")</f>
        <v/>
      </c>
      <c r="Q135" s="2" t="str">
        <f>IF((Q98-Q23)&gt;0,Q98-Q23,"")</f>
        <v/>
      </c>
      <c r="R135" s="2" t="str">
        <f>IF((R98-R23)&gt;0,R98-R23,"")</f>
        <v/>
      </c>
      <c r="S135" s="2" t="str">
        <f>IF((S98-S23)&gt;0,S98-S23,"")</f>
        <v/>
      </c>
      <c r="T135" s="2" t="str">
        <f>IF((T98-T23)&gt;0,T98-T23,"")</f>
        <v/>
      </c>
      <c r="U135" s="2" t="str">
        <f>IF((U98-U23)&gt;0,U98-U23,"")</f>
        <v/>
      </c>
      <c r="V135" s="2" t="str">
        <f>IF((V98-V23)&gt;0,V98-V23,"")</f>
        <v/>
      </c>
      <c r="W135" s="2" t="str">
        <f>IF((W98-W23)&gt;0,W98-W23,"")</f>
        <v/>
      </c>
      <c r="X135" s="2" t="str">
        <f>IF((X98-X23)&gt;0,X98-X23,"")</f>
        <v/>
      </c>
      <c r="Y135" s="2" t="str">
        <f>IF((Y98-Y23)&gt;0,Y98-Y23,"")</f>
        <v/>
      </c>
      <c r="Z135" s="2" t="str">
        <f>IF((Z98-Z23)&gt;0,Z98-Z23,"")</f>
        <v/>
      </c>
      <c r="AA135" s="2" t="str">
        <f>IF((AA98-AA23)&gt;0,AA98-AA23,"")</f>
        <v/>
      </c>
    </row>
    <row r="136" spans="1:27" x14ac:dyDescent="0.2">
      <c r="A136" s="11">
        <v>100</v>
      </c>
      <c r="B136" s="2" t="str">
        <f>IF((B99-B24)&gt;0,B99-B24,"")</f>
        <v/>
      </c>
      <c r="C136" s="2" t="str">
        <f>IF((C99-C24)&gt;0,C99-C24,"")</f>
        <v/>
      </c>
      <c r="D136" s="2" t="str">
        <f>IF((D99-D24)&gt;0,D99-D24,"")</f>
        <v/>
      </c>
      <c r="E136" s="2" t="str">
        <f>IF((E99-E24)&gt;0,E99-E24,"")</f>
        <v/>
      </c>
      <c r="F136" s="2">
        <f>IF((F99-F24)&gt;0,F99-F24,"")</f>
        <v>0.38670400000001015</v>
      </c>
      <c r="G136" s="2" t="str">
        <f>IF((G99-G24)&gt;0,G99-G24,"")</f>
        <v/>
      </c>
      <c r="H136" s="2" t="str">
        <f>IF((H99-H24)&gt;0,H99-H24,"")</f>
        <v/>
      </c>
      <c r="I136" s="2" t="str">
        <f>IF((I99-I24)&gt;0,I99-I24,"")</f>
        <v/>
      </c>
      <c r="J136" s="2" t="str">
        <f>IF((J99-J24)&gt;0,J99-J24,"")</f>
        <v/>
      </c>
      <c r="K136" s="2" t="str">
        <f>IF((K99-K24)&gt;0,K99-K24,"")</f>
        <v/>
      </c>
      <c r="L136" s="2">
        <f>IF((L99-L24)&gt;0,L99-L24,"")</f>
        <v>0.29655999999999949</v>
      </c>
      <c r="M136" s="2">
        <f>IF((M99-M24)&gt;0,M99-M24,"")</f>
        <v>0.29340800000001011</v>
      </c>
      <c r="N136" s="2">
        <f>IF((N99-N24)&gt;0,N99-N24,"")</f>
        <v>0.50779200000000024</v>
      </c>
      <c r="O136" s="2" t="str">
        <f>IF((O99-O24)&gt;0,O99-O24,"")</f>
        <v/>
      </c>
      <c r="P136" s="2" t="str">
        <f>IF((P99-P24)&gt;0,P99-P24,"")</f>
        <v/>
      </c>
      <c r="Q136" s="2" t="str">
        <f>IF((Q99-Q24)&gt;0,Q99-Q24,"")</f>
        <v/>
      </c>
      <c r="R136" s="2" t="str">
        <f>IF((R99-R24)&gt;0,R99-R24,"")</f>
        <v/>
      </c>
      <c r="S136" s="2" t="str">
        <f>IF((S99-S24)&gt;0,S99-S24,"")</f>
        <v/>
      </c>
      <c r="T136" s="2" t="str">
        <f>IF((T99-T24)&gt;0,T99-T24,"")</f>
        <v/>
      </c>
      <c r="U136" s="2" t="str">
        <f>IF((U99-U24)&gt;0,U99-U24,"")</f>
        <v/>
      </c>
      <c r="V136" s="2" t="str">
        <f>IF((V99-V24)&gt;0,V99-V24,"")</f>
        <v/>
      </c>
      <c r="W136" s="2" t="str">
        <f>IF((W99-W24)&gt;0,W99-W24,"")</f>
        <v/>
      </c>
      <c r="X136" s="2" t="str">
        <f>IF((X99-X24)&gt;0,X99-X24,"")</f>
        <v/>
      </c>
      <c r="Y136" s="2" t="str">
        <f>IF((Y99-Y24)&gt;0,Y99-Y24,"")</f>
        <v/>
      </c>
      <c r="Z136" s="2" t="str">
        <f>IF((Z99-Z24)&gt;0,Z99-Z24,"")</f>
        <v/>
      </c>
      <c r="AA136" s="2" t="str">
        <f>IF((AA99-AA24)&gt;0,AA99-AA24,"")</f>
        <v/>
      </c>
    </row>
    <row r="137" spans="1:27" x14ac:dyDescent="0.2">
      <c r="A137" s="11">
        <v>105</v>
      </c>
      <c r="B137" s="2" t="str">
        <f>IF((B100-B25)&gt;0,B100-B25,"")</f>
        <v/>
      </c>
      <c r="C137" s="2" t="str">
        <f>IF((C100-C25)&gt;0,C100-C25,"")</f>
        <v/>
      </c>
      <c r="D137" s="2" t="str">
        <f>IF((D100-D25)&gt;0,D100-D25,"")</f>
        <v/>
      </c>
      <c r="E137" s="2" t="str">
        <f>IF((E100-E25)&gt;0,E100-E25,"")</f>
        <v/>
      </c>
      <c r="F137" s="2" t="str">
        <f>IF((F100-F25)&gt;0,F100-F25,"")</f>
        <v/>
      </c>
      <c r="G137" s="2" t="str">
        <f>IF((G100-G25)&gt;0,G100-G25,"")</f>
        <v/>
      </c>
      <c r="H137" s="2" t="str">
        <f>IF((H100-H25)&gt;0,H100-H25,"")</f>
        <v/>
      </c>
      <c r="I137" s="2">
        <f>IF((I100-I25)&gt;0,I100-I25,"")</f>
        <v>0.30724800000000041</v>
      </c>
      <c r="J137" s="2" t="str">
        <f>IF((J100-J25)&gt;0,J100-J25,"")</f>
        <v/>
      </c>
      <c r="K137" s="2">
        <f>IF((K100-K25)&gt;0,K100-K25,"")</f>
        <v>0.56532800000001071</v>
      </c>
      <c r="L137" s="2" t="str">
        <f>IF((L100-L25)&gt;0,L100-L25,"")</f>
        <v/>
      </c>
      <c r="M137" s="2" t="str">
        <f>IF((M100-M25)&gt;0,M100-M25,"")</f>
        <v/>
      </c>
      <c r="N137" s="2" t="str">
        <f>IF((N100-N25)&gt;0,N100-N25,"")</f>
        <v/>
      </c>
      <c r="O137" s="2" t="str">
        <f>IF((O100-O25)&gt;0,O100-O25,"")</f>
        <v/>
      </c>
      <c r="P137" s="2" t="str">
        <f>IF((P100-P25)&gt;0,P100-P25,"")</f>
        <v/>
      </c>
      <c r="Q137" s="2" t="str">
        <f>IF((Q100-Q25)&gt;0,Q100-Q25,"")</f>
        <v/>
      </c>
      <c r="R137" s="2" t="str">
        <f>IF((R100-R25)&gt;0,R100-R25,"")</f>
        <v/>
      </c>
      <c r="S137" s="2" t="str">
        <f>IF((S100-S25)&gt;0,S100-S25,"")</f>
        <v/>
      </c>
      <c r="T137" s="2" t="str">
        <f>IF((T100-T25)&gt;0,T100-T25,"")</f>
        <v/>
      </c>
      <c r="U137" s="2" t="str">
        <f>IF((U100-U25)&gt;0,U100-U25,"")</f>
        <v/>
      </c>
      <c r="V137" s="2" t="str">
        <f>IF((V100-V25)&gt;0,V100-V25,"")</f>
        <v/>
      </c>
      <c r="W137" s="2" t="str">
        <f>IF((W100-W25)&gt;0,W100-W25,"")</f>
        <v/>
      </c>
      <c r="X137" s="2" t="str">
        <f>IF((X100-X25)&gt;0,X100-X25,"")</f>
        <v/>
      </c>
      <c r="Y137" s="2" t="str">
        <f>IF((Y100-Y25)&gt;0,Y100-Y25,"")</f>
        <v/>
      </c>
      <c r="Z137" s="2" t="str">
        <f>IF((Z100-Z25)&gt;0,Z100-Z25,"")</f>
        <v/>
      </c>
      <c r="AA137" s="2" t="str">
        <f>IF((AA100-AA25)&gt;0,AA100-AA25,"")</f>
        <v/>
      </c>
    </row>
    <row r="138" spans="1:27" x14ac:dyDescent="0.2">
      <c r="A138" s="11">
        <v>110</v>
      </c>
      <c r="B138" s="2" t="str">
        <f>IF((B101-B26)&gt;0,B101-B26,"")</f>
        <v/>
      </c>
      <c r="C138" s="2" t="str">
        <f>IF((C101-C26)&gt;0,C101-C26,"")</f>
        <v/>
      </c>
      <c r="D138" s="2" t="str">
        <f>IF((D101-D26)&gt;0,D101-D26,"")</f>
        <v/>
      </c>
      <c r="E138" s="2" t="str">
        <f>IF((E101-E26)&gt;0,E101-E26,"")</f>
        <v/>
      </c>
      <c r="F138" s="2" t="str">
        <f>IF((F101-F26)&gt;0,F101-F26,"")</f>
        <v/>
      </c>
      <c r="G138" s="2" t="str">
        <f>IF((G101-G26)&gt;0,G101-G26,"")</f>
        <v/>
      </c>
      <c r="H138" s="2" t="str">
        <f>IF((H101-H26)&gt;0,H101-H26,"")</f>
        <v/>
      </c>
      <c r="I138" s="2" t="str">
        <f>IF((I101-I26)&gt;0,I101-I26,"")</f>
        <v/>
      </c>
      <c r="J138" s="2">
        <f>IF((J101-J26)&gt;0,J101-J26,"")</f>
        <v>0.87601599999999991</v>
      </c>
      <c r="K138" s="2" t="str">
        <f>IF((K101-K26)&gt;0,K101-K26,"")</f>
        <v/>
      </c>
      <c r="L138" s="2">
        <f>IF((L101-L26)&gt;0,L101-L26,"")</f>
        <v>0.35094400000000014</v>
      </c>
      <c r="M138" s="2">
        <f>IF((M101-M26)&gt;0,M101-M26,"")</f>
        <v>1.2640960000000003</v>
      </c>
      <c r="N138" s="2">
        <f>IF((N101-N26)&gt;0,N101-N26,"")</f>
        <v>0.44655999999999985</v>
      </c>
      <c r="O138" s="2" t="str">
        <f>IF((O101-O26)&gt;0,O101-O26,"")</f>
        <v/>
      </c>
      <c r="P138" s="2" t="str">
        <f>IF((P101-P26)&gt;0,P101-P26,"")</f>
        <v/>
      </c>
      <c r="Q138" s="2">
        <f>IF((Q101-Q26)&gt;0,Q101-Q26,"")</f>
        <v>0.63779200000000014</v>
      </c>
      <c r="R138" s="2" t="str">
        <f>IF((R101-R26)&gt;0,R101-R26,"")</f>
        <v/>
      </c>
      <c r="S138" s="2" t="str">
        <f>IF((S101-S26)&gt;0,S101-S26,"")</f>
        <v/>
      </c>
      <c r="T138" s="2" t="str">
        <f>IF((T101-T26)&gt;0,T101-T26,"")</f>
        <v/>
      </c>
      <c r="U138" s="2" t="str">
        <f>IF((U101-U26)&gt;0,U101-U26,"")</f>
        <v/>
      </c>
      <c r="V138" s="2" t="str">
        <f>IF((V101-V26)&gt;0,V101-V26,"")</f>
        <v/>
      </c>
      <c r="W138" s="2" t="str">
        <f>IF((W101-W26)&gt;0,W101-W26,"")</f>
        <v/>
      </c>
      <c r="X138" s="2" t="str">
        <f>IF((X101-X26)&gt;0,X101-X26,"")</f>
        <v/>
      </c>
      <c r="Y138" s="2" t="str">
        <f>IF((Y101-Y26)&gt;0,Y101-Y26,"")</f>
        <v/>
      </c>
      <c r="Z138" s="2" t="str">
        <f>IF((Z101-Z26)&gt;0,Z101-Z26,"")</f>
        <v/>
      </c>
      <c r="AA138" s="2" t="str">
        <f>IF((AA101-AA26)&gt;0,AA101-AA26,"")</f>
        <v/>
      </c>
    </row>
    <row r="139" spans="1:27" x14ac:dyDescent="0.2">
      <c r="A139" s="11">
        <v>115</v>
      </c>
      <c r="B139" s="2" t="str">
        <f>IF((B102-B27)&gt;0,B102-B27,"")</f>
        <v/>
      </c>
      <c r="C139" s="2" t="str">
        <f>IF((C102-C27)&gt;0,C102-C27,"")</f>
        <v/>
      </c>
      <c r="D139" s="2" t="str">
        <f>IF((D102-D27)&gt;0,D102-D27,"")</f>
        <v/>
      </c>
      <c r="E139" s="2" t="str">
        <f>IF((E102-E27)&gt;0,E102-E27,"")</f>
        <v/>
      </c>
      <c r="F139" s="2" t="str">
        <f>IF((F102-F27)&gt;0,F102-F27,"")</f>
        <v/>
      </c>
      <c r="G139" s="2" t="str">
        <f>IF((G102-G27)&gt;0,G102-G27,"")</f>
        <v/>
      </c>
      <c r="H139" s="2" t="str">
        <f>IF((H102-H27)&gt;0,H102-H27,"")</f>
        <v/>
      </c>
      <c r="I139" s="2" t="str">
        <f>IF((I102-I27)&gt;0,I102-I27,"")</f>
        <v/>
      </c>
      <c r="J139" s="2" t="str">
        <f>IF((J102-J27)&gt;0,J102-J27,"")</f>
        <v/>
      </c>
      <c r="K139" s="2" t="str">
        <f>IF((K102-K27)&gt;0,K102-K27,"")</f>
        <v/>
      </c>
      <c r="L139" s="2">
        <f>IF((L102-L27)&gt;0,L102-L27,"")</f>
        <v>0.60409600000000019</v>
      </c>
      <c r="M139" s="2">
        <f>IF((M102-M27)&gt;0,M102-M27,"")</f>
        <v>0.28971199999999975</v>
      </c>
      <c r="N139" s="2" t="str">
        <f>IF((N102-N27)&gt;0,N102-N27,"")</f>
        <v/>
      </c>
      <c r="O139" s="2" t="str">
        <f>IF((O102-O27)&gt;0,O102-O27,"")</f>
        <v/>
      </c>
      <c r="P139" s="2">
        <f>IF((P102-P27)&gt;0,P102-P27,"")</f>
        <v>0.29340800000001011</v>
      </c>
      <c r="Q139" s="2" t="str">
        <f>IF((Q102-Q27)&gt;0,Q102-Q27,"")</f>
        <v/>
      </c>
      <c r="R139" s="2" t="str">
        <f>IF((R102-R27)&gt;0,R102-R27,"")</f>
        <v/>
      </c>
      <c r="S139" s="2" t="str">
        <f>IF((S102-S27)&gt;0,S102-S27,"")</f>
        <v/>
      </c>
      <c r="T139" s="2" t="str">
        <f>IF((T102-T27)&gt;0,T102-T27,"")</f>
        <v/>
      </c>
      <c r="U139" s="2" t="str">
        <f>IF((U102-U27)&gt;0,U102-U27,"")</f>
        <v/>
      </c>
      <c r="V139" s="2" t="str">
        <f>IF((V102-V27)&gt;0,V102-V27,"")</f>
        <v/>
      </c>
      <c r="W139" s="2" t="str">
        <f>IF((W102-W27)&gt;0,W102-W27,"")</f>
        <v/>
      </c>
      <c r="X139" s="2" t="str">
        <f>IF((X102-X27)&gt;0,X102-X27,"")</f>
        <v/>
      </c>
      <c r="Y139" s="2" t="str">
        <f>IF((Y102-Y27)&gt;0,Y102-Y27,"")</f>
        <v/>
      </c>
      <c r="Z139" s="2" t="str">
        <f>IF((Z102-Z27)&gt;0,Z102-Z27,"")</f>
        <v/>
      </c>
      <c r="AA139" s="2" t="str">
        <f>IF((AA102-AA27)&gt;0,AA102-AA27,"")</f>
        <v/>
      </c>
    </row>
    <row r="140" spans="1:27" x14ac:dyDescent="0.2">
      <c r="A140" s="11">
        <v>120</v>
      </c>
      <c r="B140" s="2" t="str">
        <f>IF((B103-B28)&gt;0,B103-B28,"")</f>
        <v/>
      </c>
      <c r="C140" s="2" t="str">
        <f>IF((C103-C28)&gt;0,C103-C28,"")</f>
        <v/>
      </c>
      <c r="D140" s="2" t="str">
        <f>IF((D103-D28)&gt;0,D103-D28,"")</f>
        <v/>
      </c>
      <c r="E140" s="2" t="str">
        <f>IF((E103-E28)&gt;0,E103-E28,"")</f>
        <v/>
      </c>
      <c r="F140" s="2" t="str">
        <f>IF((F103-F28)&gt;0,F103-F28,"")</f>
        <v/>
      </c>
      <c r="G140" s="2" t="str">
        <f>IF((G103-G28)&gt;0,G103-G28,"")</f>
        <v/>
      </c>
      <c r="H140" s="2">
        <f>IF((H103-H28)&gt;0,H103-H28,"")</f>
        <v>3.9168000000000092E-2</v>
      </c>
      <c r="I140" s="2" t="str">
        <f>IF((I103-I28)&gt;0,I103-I28,"")</f>
        <v/>
      </c>
      <c r="J140" s="2" t="str">
        <f>IF((J103-J28)&gt;0,J103-J28,"")</f>
        <v/>
      </c>
      <c r="K140" s="2">
        <f>IF((K103-K28)&gt;0,K103-K28,"")</f>
        <v>0.19286400000000015</v>
      </c>
      <c r="L140" s="2" t="str">
        <f>IF((L103-L28)&gt;0,L103-L28,"")</f>
        <v/>
      </c>
      <c r="M140" s="2">
        <f>IF((M103-M28)&gt;0,M103-M28,"")</f>
        <v>1.3384799999999997</v>
      </c>
      <c r="N140" s="2">
        <f>IF((N103-N28)&gt;0,N103-N28,"")</f>
        <v>0.11217600000000072</v>
      </c>
      <c r="O140" s="2">
        <f>IF((O103-O28)&gt;0,O103-O28,"")</f>
        <v>0.48217600000000083</v>
      </c>
      <c r="P140" s="2" t="str">
        <f>IF((P103-P28)&gt;0,P103-P28,"")</f>
        <v/>
      </c>
      <c r="Q140" s="2" t="str">
        <f>IF((Q103-Q28)&gt;0,Q103-Q28,"")</f>
        <v/>
      </c>
      <c r="R140" s="2" t="str">
        <f>IF((R103-R28)&gt;0,R103-R28,"")</f>
        <v/>
      </c>
      <c r="S140" s="2" t="str">
        <f>IF((S103-S28)&gt;0,S103-S28,"")</f>
        <v/>
      </c>
      <c r="T140" s="2" t="str">
        <f>IF((T103-T28)&gt;0,T103-T28,"")</f>
        <v/>
      </c>
      <c r="U140" s="2" t="str">
        <f>IF((U103-U28)&gt;0,U103-U28,"")</f>
        <v/>
      </c>
      <c r="V140" s="2" t="str">
        <f>IF((V103-V28)&gt;0,V103-V28,"")</f>
        <v/>
      </c>
      <c r="W140" s="2" t="str">
        <f>IF((W103-W28)&gt;0,W103-W28,"")</f>
        <v/>
      </c>
      <c r="X140" s="2" t="str">
        <f>IF((X103-X28)&gt;0,X103-X28,"")</f>
        <v/>
      </c>
      <c r="Y140" s="2" t="str">
        <f>IF((Y103-Y28)&gt;0,Y103-Y28,"")</f>
        <v/>
      </c>
      <c r="Z140" s="2" t="str">
        <f>IF((Z103-Z28)&gt;0,Z103-Z28,"")</f>
        <v/>
      </c>
      <c r="AA140" s="2" t="str">
        <f>IF((AA103-AA28)&gt;0,AA103-AA28,"")</f>
        <v/>
      </c>
    </row>
    <row r="141" spans="1:27" x14ac:dyDescent="0.2">
      <c r="A141" s="11">
        <v>125</v>
      </c>
      <c r="B141" s="2" t="str">
        <f>IF((B104-B29)&gt;0,B104-B29,"")</f>
        <v/>
      </c>
      <c r="C141" s="2" t="str">
        <f>IF((C104-C29)&gt;0,C104-C29,"")</f>
        <v/>
      </c>
      <c r="D141" s="2" t="str">
        <f>IF((D104-D29)&gt;0,D104-D29,"")</f>
        <v/>
      </c>
      <c r="E141" s="2" t="str">
        <f>IF((E104-E29)&gt;0,E104-E29,"")</f>
        <v/>
      </c>
      <c r="F141" s="2" t="str">
        <f>IF((F104-F29)&gt;0,F104-F29,"")</f>
        <v/>
      </c>
      <c r="G141" s="2" t="str">
        <f>IF((G104-G29)&gt;0,G104-G29,"")</f>
        <v/>
      </c>
      <c r="H141" s="2" t="str">
        <f>IF((H104-H29)&gt;0,H104-H29,"")</f>
        <v/>
      </c>
      <c r="I141" s="2" t="str">
        <f>IF((I104-I29)&gt;0,I104-I29,"")</f>
        <v/>
      </c>
      <c r="J141" s="2">
        <f>IF((J104-J29)&gt;0,J104-J29,"")</f>
        <v>0.71601599999999976</v>
      </c>
      <c r="K141" s="2">
        <f>IF((K104-K29)&gt;0,K104-K29,"")</f>
        <v>0.50724800000000059</v>
      </c>
      <c r="L141" s="2" t="str">
        <f>IF((L104-L29)&gt;0,L104-L29,"")</f>
        <v/>
      </c>
      <c r="M141" s="2" t="str">
        <f>IF((M104-M29)&gt;0,M104-M29,"")</f>
        <v/>
      </c>
      <c r="N141" s="2" t="str">
        <f>IF((N104-N29)&gt;0,N104-N29,"")</f>
        <v/>
      </c>
      <c r="O141" s="2" t="str">
        <f>IF((O104-O29)&gt;0,O104-O29,"")</f>
        <v/>
      </c>
      <c r="P141" s="2" t="str">
        <f>IF((P104-P29)&gt;0,P104-P29,"")</f>
        <v/>
      </c>
      <c r="Q141" s="2" t="str">
        <f>IF((Q104-Q29)&gt;0,Q104-Q29,"")</f>
        <v/>
      </c>
      <c r="R141" s="2" t="str">
        <f>IF((R104-R29)&gt;0,R104-R29,"")</f>
        <v/>
      </c>
      <c r="S141" s="2" t="str">
        <f>IF((S104-S29)&gt;0,S104-S29,"")</f>
        <v/>
      </c>
      <c r="T141" s="2" t="str">
        <f>IF((T104-T29)&gt;0,T104-T29,"")</f>
        <v/>
      </c>
      <c r="U141" s="2" t="str">
        <f>IF((U104-U29)&gt;0,U104-U29,"")</f>
        <v/>
      </c>
      <c r="V141" s="2" t="str">
        <f>IF((V104-V29)&gt;0,V104-V29,"")</f>
        <v/>
      </c>
      <c r="W141" s="2" t="str">
        <f>IF((W104-W29)&gt;0,W104-W29,"")</f>
        <v/>
      </c>
      <c r="X141" s="2" t="str">
        <f>IF((X104-X29)&gt;0,X104-X29,"")</f>
        <v/>
      </c>
      <c r="Y141" s="2" t="str">
        <f>IF((Y104-Y29)&gt;0,Y104-Y29,"")</f>
        <v/>
      </c>
      <c r="Z141" s="2" t="str">
        <f>IF((Z104-Z29)&gt;0,Z104-Z29,"")</f>
        <v/>
      </c>
      <c r="AA141" s="2" t="str">
        <f>IF((AA104-AA29)&gt;0,AA104-AA29,"")</f>
        <v/>
      </c>
    </row>
    <row r="142" spans="1:27" x14ac:dyDescent="0.2">
      <c r="A142" s="11">
        <v>130</v>
      </c>
      <c r="B142" s="2" t="str">
        <f>IF((B105-B30)&gt;0,B105-B30,"")</f>
        <v/>
      </c>
      <c r="C142" s="2" t="str">
        <f>IF((C105-C30)&gt;0,C105-C30,"")</f>
        <v/>
      </c>
      <c r="D142" s="2" t="str">
        <f>IF((D105-D30)&gt;0,D105-D30,"")</f>
        <v/>
      </c>
      <c r="E142" s="2" t="str">
        <f>IF((E105-E30)&gt;0,E105-E30,"")</f>
        <v/>
      </c>
      <c r="F142" s="2" t="str">
        <f>IF((F105-F30)&gt;0,F105-F30,"")</f>
        <v/>
      </c>
      <c r="G142" s="2" t="str">
        <f>IF((G105-G30)&gt;0,G105-G30,"")</f>
        <v/>
      </c>
      <c r="H142" s="2" t="str">
        <f>IF((H105-H30)&gt;0,H105-H30,"")</f>
        <v/>
      </c>
      <c r="I142" s="2" t="str">
        <f>IF((I105-I30)&gt;0,I105-I30,"")</f>
        <v/>
      </c>
      <c r="J142" s="2" t="str">
        <f>IF((J105-J30)&gt;0,J105-J30,"")</f>
        <v/>
      </c>
      <c r="K142" s="2" t="str">
        <f>IF((K105-K30)&gt;0,K105-K30,"")</f>
        <v/>
      </c>
      <c r="L142" s="2">
        <f>IF((L105-L30)&gt;0,L105-L30,"")</f>
        <v>0.21847999999999956</v>
      </c>
      <c r="M142" s="2" t="str">
        <f>IF((M105-M30)&gt;0,M105-M30,"")</f>
        <v/>
      </c>
      <c r="N142" s="2" t="str">
        <f>IF((N105-N30)&gt;0,N105-N30,"")</f>
        <v/>
      </c>
      <c r="O142" s="2" t="str">
        <f>IF((O105-O30)&gt;0,O105-O30,"")</f>
        <v/>
      </c>
      <c r="P142" s="2" t="str">
        <f>IF((P105-P30)&gt;0,P105-P30,"")</f>
        <v/>
      </c>
      <c r="Q142" s="2" t="str">
        <f>IF((Q105-Q30)&gt;0,Q105-Q30,"")</f>
        <v/>
      </c>
      <c r="R142" s="2" t="str">
        <f>IF((R105-R30)&gt;0,R105-R30,"")</f>
        <v/>
      </c>
      <c r="S142" s="2" t="str">
        <f>IF((S105-S30)&gt;0,S105-S30,"")</f>
        <v/>
      </c>
      <c r="T142" s="2" t="str">
        <f>IF((T105-T30)&gt;0,T105-T30,"")</f>
        <v/>
      </c>
      <c r="U142" s="2" t="str">
        <f>IF((U105-U30)&gt;0,U105-U30,"")</f>
        <v/>
      </c>
      <c r="V142" s="2" t="str">
        <f>IF((V105-V30)&gt;0,V105-V30,"")</f>
        <v/>
      </c>
      <c r="W142" s="2" t="str">
        <f>IF((W105-W30)&gt;0,W105-W30,"")</f>
        <v/>
      </c>
      <c r="X142" s="2" t="str">
        <f>IF((X105-X30)&gt;0,X105-X30,"")</f>
        <v/>
      </c>
      <c r="Y142" s="2" t="str">
        <f>IF((Y105-Y30)&gt;0,Y105-Y30,"")</f>
        <v/>
      </c>
      <c r="Z142" s="2" t="str">
        <f>IF((Z105-Z30)&gt;0,Z105-Z30,"")</f>
        <v/>
      </c>
      <c r="AA142" s="2" t="str">
        <f>IF((AA105-AA30)&gt;0,AA105-AA30,"")</f>
        <v/>
      </c>
    </row>
    <row r="143" spans="1:27" x14ac:dyDescent="0.2">
      <c r="A143" s="11">
        <v>135</v>
      </c>
      <c r="B143" s="2" t="str">
        <f>IF((B106-B31)&gt;0,B106-B31,"")</f>
        <v/>
      </c>
      <c r="C143" s="2" t="str">
        <f>IF((C106-C31)&gt;0,C106-C31,"")</f>
        <v/>
      </c>
      <c r="D143" s="2" t="str">
        <f>IF((D106-D31)&gt;0,D106-D31,"")</f>
        <v/>
      </c>
      <c r="E143" s="2" t="str">
        <f>IF((E106-E31)&gt;0,E106-E31,"")</f>
        <v/>
      </c>
      <c r="F143" s="2" t="str">
        <f>IF((F106-F31)&gt;0,F106-F31,"")</f>
        <v/>
      </c>
      <c r="G143" s="2" t="str">
        <f>IF((G106-G31)&gt;0,G106-G31,"")</f>
        <v/>
      </c>
      <c r="H143" s="2" t="str">
        <f>IF((H106-H31)&gt;0,H106-H31,"")</f>
        <v/>
      </c>
      <c r="I143" s="2" t="str">
        <f>IF((I106-I31)&gt;0,I106-I31,"")</f>
        <v/>
      </c>
      <c r="J143" s="2" t="str">
        <f>IF((J106-J31)&gt;0,J106-J31,"")</f>
        <v/>
      </c>
      <c r="K143" s="2" t="str">
        <f>IF((K106-K31)&gt;0,K106-K31,"")</f>
        <v/>
      </c>
      <c r="L143" s="2" t="str">
        <f>IF((L106-L31)&gt;0,L106-L31,"")</f>
        <v/>
      </c>
      <c r="M143" s="2" t="str">
        <f>IF((M106-M31)&gt;0,M106-M31,"")</f>
        <v/>
      </c>
      <c r="N143" s="2" t="str">
        <f>IF((N106-N31)&gt;0,N106-N31,"")</f>
        <v/>
      </c>
      <c r="O143" s="2" t="str">
        <f>IF((O106-O31)&gt;0,O106-O31,"")</f>
        <v/>
      </c>
      <c r="P143" s="2" t="str">
        <f>IF((P106-P31)&gt;0,P106-P31,"")</f>
        <v/>
      </c>
      <c r="Q143" s="2" t="str">
        <f>IF((Q106-Q31)&gt;0,Q106-Q31,"")</f>
        <v/>
      </c>
      <c r="R143" s="2" t="str">
        <f>IF((R106-R31)&gt;0,R106-R31,"")</f>
        <v/>
      </c>
      <c r="S143" s="2" t="str">
        <f>IF((S106-S31)&gt;0,S106-S31,"")</f>
        <v/>
      </c>
      <c r="T143" s="2" t="str">
        <f>IF((T106-T31)&gt;0,T106-T31,"")</f>
        <v/>
      </c>
      <c r="U143" s="2" t="str">
        <f>IF((U106-U31)&gt;0,U106-U31,"")</f>
        <v/>
      </c>
      <c r="V143" s="2" t="str">
        <f>IF((V106-V31)&gt;0,V106-V31,"")</f>
        <v/>
      </c>
      <c r="W143" s="2" t="str">
        <f>IF((W106-W31)&gt;0,W106-W31,"")</f>
        <v/>
      </c>
      <c r="X143" s="2" t="str">
        <f>IF((X106-X31)&gt;0,X106-X31,"")</f>
        <v/>
      </c>
      <c r="Y143" s="2" t="str">
        <f>IF((Y106-Y31)&gt;0,Y106-Y31,"")</f>
        <v/>
      </c>
      <c r="Z143" s="2" t="str">
        <f>IF((Z106-Z31)&gt;0,Z106-Z31,"")</f>
        <v/>
      </c>
      <c r="AA143" s="2" t="str">
        <f>IF((AA106-AA31)&gt;0,AA106-AA31,"")</f>
        <v/>
      </c>
    </row>
    <row r="144" spans="1:27" x14ac:dyDescent="0.2">
      <c r="A144" s="11">
        <v>140</v>
      </c>
      <c r="B144" s="2" t="str">
        <f>IF((B107-B32)&gt;0,B107-B32,"")</f>
        <v/>
      </c>
      <c r="C144" s="2" t="str">
        <f>IF((C107-C32)&gt;0,C107-C32,"")</f>
        <v/>
      </c>
      <c r="D144" s="2" t="str">
        <f>IF((D107-D32)&gt;0,D107-D32,"")</f>
        <v/>
      </c>
      <c r="E144" s="2" t="str">
        <f>IF((E107-E32)&gt;0,E107-E32,"")</f>
        <v/>
      </c>
      <c r="F144" s="2" t="str">
        <f>IF((F107-F32)&gt;0,F107-F32,"")</f>
        <v/>
      </c>
      <c r="G144" s="2" t="str">
        <f>IF((G107-G32)&gt;0,G107-G32,"")</f>
        <v/>
      </c>
      <c r="H144" s="2" t="str">
        <f>IF((H107-H32)&gt;0,H107-H32,"")</f>
        <v/>
      </c>
      <c r="I144" s="2" t="str">
        <f>IF((I107-I32)&gt;0,I107-I32,"")</f>
        <v/>
      </c>
      <c r="J144" s="2" t="str">
        <f>IF((J107-J32)&gt;0,J107-J32,"")</f>
        <v/>
      </c>
      <c r="K144" s="2" t="str">
        <f>IF((K107-K32)&gt;0,K107-K32,"")</f>
        <v/>
      </c>
      <c r="L144" s="2" t="str">
        <f>IF((L107-L32)&gt;0,L107-L32,"")</f>
        <v/>
      </c>
      <c r="M144" s="2" t="str">
        <f>IF((M107-M32)&gt;0,M107-M32,"")</f>
        <v/>
      </c>
      <c r="N144" s="2" t="str">
        <f>IF((N107-N32)&gt;0,N107-N32,"")</f>
        <v/>
      </c>
      <c r="O144" s="2" t="str">
        <f>IF((O107-O32)&gt;0,O107-O32,"")</f>
        <v/>
      </c>
      <c r="P144" s="2" t="str">
        <f>IF((P107-P32)&gt;0,P107-P32,"")</f>
        <v/>
      </c>
      <c r="Q144" s="2" t="str">
        <f>IF((Q107-Q32)&gt;0,Q107-Q32,"")</f>
        <v/>
      </c>
      <c r="R144" s="2" t="str">
        <f>IF((R107-R32)&gt;0,R107-R32,"")</f>
        <v/>
      </c>
      <c r="S144" s="2" t="str">
        <f>IF((S107-S32)&gt;0,S107-S32,"")</f>
        <v/>
      </c>
      <c r="T144" s="2" t="str">
        <f>IF((T107-T32)&gt;0,T107-T32,"")</f>
        <v/>
      </c>
      <c r="U144" s="2" t="str">
        <f>IF((U107-U32)&gt;0,U107-U32,"")</f>
        <v/>
      </c>
      <c r="V144" s="2" t="str">
        <f>IF((V107-V32)&gt;0,V107-V32,"")</f>
        <v/>
      </c>
      <c r="W144" s="2" t="str">
        <f>IF((W107-W32)&gt;0,W107-W32,"")</f>
        <v/>
      </c>
      <c r="X144" s="2" t="str">
        <f>IF((X107-X32)&gt;0,X107-X32,"")</f>
        <v/>
      </c>
      <c r="Y144" s="2" t="str">
        <f>IF((Y107-Y32)&gt;0,Y107-Y32,"")</f>
        <v/>
      </c>
      <c r="Z144" s="2" t="str">
        <f>IF((Z107-Z32)&gt;0,Z107-Z32,"")</f>
        <v/>
      </c>
      <c r="AA144" s="2" t="str">
        <f>IF((AA107-AA32)&gt;0,AA107-AA32,"")</f>
        <v/>
      </c>
    </row>
    <row r="145" spans="1:27" x14ac:dyDescent="0.2">
      <c r="A145" s="11">
        <v>145</v>
      </c>
      <c r="B145" s="2" t="str">
        <f>IF((B108-B33)&gt;0,B108-B33,"")</f>
        <v/>
      </c>
      <c r="C145" s="2" t="str">
        <f>IF((C108-C33)&gt;0,C108-C33,"")</f>
        <v/>
      </c>
      <c r="D145" s="2" t="str">
        <f>IF((D108-D33)&gt;0,D108-D33,"")</f>
        <v/>
      </c>
      <c r="E145" s="2" t="str">
        <f>IF((E108-E33)&gt;0,E108-E33,"")</f>
        <v/>
      </c>
      <c r="F145" s="2" t="str">
        <f>IF((F108-F33)&gt;0,F108-F33,"")</f>
        <v/>
      </c>
      <c r="G145" s="2" t="str">
        <f>IF((G108-G33)&gt;0,G108-G33,"")</f>
        <v/>
      </c>
      <c r="H145" s="2" t="str">
        <f>IF((H108-H33)&gt;0,H108-H33,"")</f>
        <v/>
      </c>
      <c r="I145" s="2" t="str">
        <f>IF((I108-I33)&gt;0,I108-I33,"")</f>
        <v/>
      </c>
      <c r="J145" s="2" t="str">
        <f>IF((J108-J33)&gt;0,J108-J33,"")</f>
        <v/>
      </c>
      <c r="K145" s="2" t="str">
        <f>IF((K108-K33)&gt;0,K108-K33,"")</f>
        <v/>
      </c>
      <c r="L145" s="2" t="str">
        <f>IF((L108-L33)&gt;0,L108-L33,"")</f>
        <v/>
      </c>
      <c r="M145" s="2" t="str">
        <f>IF((M108-M33)&gt;0,M108-M33,"")</f>
        <v/>
      </c>
      <c r="N145" s="2" t="str">
        <f>IF((N108-N33)&gt;0,N108-N33,"")</f>
        <v/>
      </c>
      <c r="O145" s="2" t="str">
        <f>IF((O108-O33)&gt;0,O108-O33,"")</f>
        <v/>
      </c>
      <c r="P145" s="2" t="str">
        <f>IF((P108-P33)&gt;0,P108-P33,"")</f>
        <v/>
      </c>
      <c r="Q145" s="2" t="str">
        <f>IF((Q108-Q33)&gt;0,Q108-Q33,"")</f>
        <v/>
      </c>
      <c r="R145" s="2" t="str">
        <f>IF((R108-R33)&gt;0,R108-R33,"")</f>
        <v/>
      </c>
      <c r="S145" s="2" t="str">
        <f>IF((S108-S33)&gt;0,S108-S33,"")</f>
        <v/>
      </c>
      <c r="T145" s="2" t="str">
        <f>IF((T108-T33)&gt;0,T108-T33,"")</f>
        <v/>
      </c>
      <c r="U145" s="2" t="str">
        <f>IF((U108-U33)&gt;0,U108-U33,"")</f>
        <v/>
      </c>
      <c r="V145" s="2" t="str">
        <f>IF((V108-V33)&gt;0,V108-V33,"")</f>
        <v/>
      </c>
      <c r="W145" s="2" t="str">
        <f>IF((W108-W33)&gt;0,W108-W33,"")</f>
        <v/>
      </c>
      <c r="X145" s="2" t="str">
        <f>IF((X108-X33)&gt;0,X108-X33,"")</f>
        <v/>
      </c>
      <c r="Y145" s="2" t="str">
        <f>IF((Y108-Y33)&gt;0,Y108-Y33,"")</f>
        <v/>
      </c>
      <c r="Z145" s="2" t="str">
        <f>IF((Z108-Z33)&gt;0,Z108-Z33,"")</f>
        <v/>
      </c>
      <c r="AA145" s="2" t="str">
        <f>IF((AA108-AA33)&gt;0,AA108-AA33,"")</f>
        <v/>
      </c>
    </row>
    <row r="146" spans="1:27" x14ac:dyDescent="0.2">
      <c r="A146" s="11">
        <v>150</v>
      </c>
      <c r="B146" s="2" t="str">
        <f>IF((B109-B34)&gt;0,B109-B34,"")</f>
        <v/>
      </c>
      <c r="C146" s="2" t="str">
        <f>IF((C109-C34)&gt;0,C109-C34,"")</f>
        <v/>
      </c>
      <c r="D146" s="2" t="str">
        <f>IF((D109-D34)&gt;0,D109-D34,"")</f>
        <v/>
      </c>
      <c r="E146" s="2" t="str">
        <f>IF((E109-E34)&gt;0,E109-E34,"")</f>
        <v/>
      </c>
      <c r="F146" s="2" t="str">
        <f>IF((F109-F34)&gt;0,F109-F34,"")</f>
        <v/>
      </c>
      <c r="G146" s="2" t="str">
        <f>IF((G109-G34)&gt;0,G109-G34,"")</f>
        <v/>
      </c>
      <c r="H146" s="2" t="str">
        <f>IF((H109-H34)&gt;0,H109-H34,"")</f>
        <v/>
      </c>
      <c r="I146" s="2" t="str">
        <f>IF((I109-I34)&gt;0,I109-I34,"")</f>
        <v/>
      </c>
      <c r="J146" s="2" t="str">
        <f>IF((J109-J34)&gt;0,J109-J34,"")</f>
        <v/>
      </c>
      <c r="K146" s="2" t="str">
        <f>IF((K109-K34)&gt;0,K109-K34,"")</f>
        <v/>
      </c>
      <c r="L146" s="2" t="str">
        <f>IF((L109-L34)&gt;0,L109-L34,"")</f>
        <v/>
      </c>
      <c r="M146" s="2" t="str">
        <f>IF((M109-M34)&gt;0,M109-M34,"")</f>
        <v/>
      </c>
      <c r="N146" s="2" t="str">
        <f>IF((N109-N34)&gt;0,N109-N34,"")</f>
        <v/>
      </c>
      <c r="O146" s="2" t="str">
        <f>IF((O109-O34)&gt;0,O109-O34,"")</f>
        <v/>
      </c>
      <c r="P146" s="2" t="str">
        <f>IF((P109-P34)&gt;0,P109-P34,"")</f>
        <v/>
      </c>
      <c r="Q146" s="2" t="str">
        <f>IF((Q109-Q34)&gt;0,Q109-Q34,"")</f>
        <v/>
      </c>
      <c r="R146" s="2" t="str">
        <f>IF((R109-R34)&gt;0,R109-R34,"")</f>
        <v/>
      </c>
      <c r="S146" s="2" t="str">
        <f>IF((S109-S34)&gt;0,S109-S34,"")</f>
        <v/>
      </c>
      <c r="T146" s="2" t="str">
        <f>IF((T109-T34)&gt;0,T109-T34,"")</f>
        <v/>
      </c>
      <c r="U146" s="2" t="str">
        <f>IF((U109-U34)&gt;0,U109-U34,"")</f>
        <v/>
      </c>
      <c r="V146" s="2" t="str">
        <f>IF((V109-V34)&gt;0,V109-V34,"")</f>
        <v/>
      </c>
      <c r="W146" s="2" t="str">
        <f>IF((W109-W34)&gt;0,W109-W34,"")</f>
        <v/>
      </c>
      <c r="X146" s="2" t="str">
        <f>IF((X109-X34)&gt;0,X109-X34,"")</f>
        <v/>
      </c>
      <c r="Y146" s="2" t="str">
        <f>IF((Y109-Y34)&gt;0,Y109-Y34,"")</f>
        <v/>
      </c>
      <c r="Z146" s="2" t="str">
        <f>IF((Z109-Z34)&gt;0,Z109-Z34,"")</f>
        <v/>
      </c>
      <c r="AA146" s="2" t="str">
        <f>IF((AA109-AA34)&gt;0,AA109-AA34,"")</f>
        <v/>
      </c>
    </row>
    <row r="147" spans="1:27" x14ac:dyDescent="0.2">
      <c r="A147" s="11">
        <v>155</v>
      </c>
      <c r="B147" s="2" t="str">
        <f>IF((B110-B35)&gt;0,B110-B35,"")</f>
        <v/>
      </c>
      <c r="C147" s="2" t="str">
        <f>IF((C110-C35)&gt;0,C110-C35,"")</f>
        <v/>
      </c>
      <c r="D147" s="2" t="str">
        <f>IF((D110-D35)&gt;0,D110-D35,"")</f>
        <v/>
      </c>
      <c r="E147" s="2" t="str">
        <f>IF((E110-E35)&gt;0,E110-E35,"")</f>
        <v/>
      </c>
      <c r="F147" s="2" t="str">
        <f>IF((F110-F35)&gt;0,F110-F35,"")</f>
        <v/>
      </c>
      <c r="G147" s="2" t="str">
        <f>IF((G110-G35)&gt;0,G110-G35,"")</f>
        <v/>
      </c>
      <c r="H147" s="2" t="str">
        <f>IF((H110-H35)&gt;0,H110-H35,"")</f>
        <v/>
      </c>
      <c r="I147" s="2" t="str">
        <f>IF((I110-I35)&gt;0,I110-I35,"")</f>
        <v/>
      </c>
      <c r="J147" s="2" t="str">
        <f>IF((J110-J35)&gt;0,J110-J35,"")</f>
        <v/>
      </c>
      <c r="K147" s="2" t="str">
        <f>IF((K110-K35)&gt;0,K110-K35,"")</f>
        <v/>
      </c>
      <c r="L147" s="2" t="str">
        <f>IF((L110-L35)&gt;0,L110-L35,"")</f>
        <v/>
      </c>
      <c r="M147" s="2" t="str">
        <f>IF((M110-M35)&gt;0,M110-M35,"")</f>
        <v/>
      </c>
      <c r="N147" s="2" t="str">
        <f>IF((N110-N35)&gt;0,N110-N35,"")</f>
        <v/>
      </c>
      <c r="O147" s="2" t="str">
        <f>IF((O110-O35)&gt;0,O110-O35,"")</f>
        <v/>
      </c>
      <c r="P147" s="2" t="str">
        <f>IF((P110-P35)&gt;0,P110-P35,"")</f>
        <v/>
      </c>
      <c r="Q147" s="2" t="str">
        <f>IF((Q110-Q35)&gt;0,Q110-Q35,"")</f>
        <v/>
      </c>
      <c r="R147" s="2" t="str">
        <f>IF((R110-R35)&gt;0,R110-R35,"")</f>
        <v/>
      </c>
      <c r="S147" s="2" t="str">
        <f>IF((S110-S35)&gt;0,S110-S35,"")</f>
        <v/>
      </c>
      <c r="T147" s="2" t="str">
        <f>IF((T110-T35)&gt;0,T110-T35,"")</f>
        <v/>
      </c>
      <c r="U147" s="2" t="str">
        <f>IF((U110-U35)&gt;0,U110-U35,"")</f>
        <v/>
      </c>
      <c r="V147" s="2" t="str">
        <f>IF((V110-V35)&gt;0,V110-V35,"")</f>
        <v/>
      </c>
      <c r="W147" s="2" t="str">
        <f>IF((W110-W35)&gt;0,W110-W35,"")</f>
        <v/>
      </c>
      <c r="X147" s="2" t="str">
        <f>IF((X110-X35)&gt;0,X110-X35,"")</f>
        <v/>
      </c>
      <c r="Y147" s="2" t="str">
        <f>IF((Y110-Y35)&gt;0,Y110-Y35,"")</f>
        <v/>
      </c>
      <c r="Z147" s="2" t="str">
        <f>IF((Z110-Z35)&gt;0,Z110-Z35,"")</f>
        <v/>
      </c>
      <c r="AA147" s="2" t="str">
        <f>IF((AA110-AA35)&gt;0,AA110-AA35,"")</f>
        <v/>
      </c>
    </row>
    <row r="148" spans="1:27" x14ac:dyDescent="0.2">
      <c r="A148" s="11">
        <v>160</v>
      </c>
      <c r="B148" s="2" t="str">
        <f>IF(B111&gt;0,B111-B36,"")</f>
        <v/>
      </c>
      <c r="C148" s="2" t="str">
        <f>IF(C111&gt;0,C111-C36,"")</f>
        <v/>
      </c>
      <c r="D148" s="2" t="str">
        <f>IF(D111&gt;0,D111-D36,"")</f>
        <v/>
      </c>
      <c r="E148" s="2" t="str">
        <f>IF(E111&gt;0,E111-E36,"")</f>
        <v/>
      </c>
      <c r="F148" s="2" t="str">
        <f>IF(F111&gt;0,F111-F36,"")</f>
        <v/>
      </c>
      <c r="G148" s="2" t="str">
        <f>IF(G111&gt;0,G111-G36,"")</f>
        <v/>
      </c>
      <c r="H148" s="2" t="str">
        <f>IF(H111&gt;0,H111-H36,"")</f>
        <v/>
      </c>
      <c r="I148" s="2" t="str">
        <f>IF(I111&gt;0,I111-I36,"")</f>
        <v/>
      </c>
      <c r="J148" s="2" t="str">
        <f>IF(J111&gt;0,J111-J36,"")</f>
        <v/>
      </c>
      <c r="K148" s="2" t="str">
        <f>IF(K111&gt;0,K111-K36,"")</f>
        <v/>
      </c>
      <c r="L148" s="2" t="str">
        <f>IF(L111&gt;0,L111-L36,"")</f>
        <v/>
      </c>
      <c r="M148" s="2" t="str">
        <f>IF(M111&gt;0,M111-M36,"")</f>
        <v/>
      </c>
      <c r="N148" s="2" t="str">
        <f>IF(N111&gt;0,N111-N36,"")</f>
        <v/>
      </c>
      <c r="O148" s="2" t="str">
        <f>IF(O111&gt;0,O111-O36,"")</f>
        <v/>
      </c>
      <c r="P148" s="2" t="str">
        <f>IF(P111&gt;0,P111-P36,"")</f>
        <v/>
      </c>
      <c r="Q148" s="2" t="str">
        <f>IF(Q111&gt;0,Q111-Q36,"")</f>
        <v/>
      </c>
      <c r="R148" s="2" t="str">
        <f>IF(R111&gt;0,R111-R36,"")</f>
        <v/>
      </c>
      <c r="S148" s="2" t="str">
        <f>IF(S111&gt;0,S111-S36,"")</f>
        <v/>
      </c>
      <c r="T148" s="2" t="str">
        <f>IF(T111&gt;0,T111-T36,"")</f>
        <v/>
      </c>
      <c r="U148" s="2" t="str">
        <f>IF(U111&gt;0,U111-U36,"")</f>
        <v/>
      </c>
      <c r="V148" s="2" t="str">
        <f>IF(V111&gt;0,V111-V36,"")</f>
        <v/>
      </c>
      <c r="W148" s="2" t="str">
        <f>IF(W111&gt;0,W111-W36,"")</f>
        <v/>
      </c>
      <c r="X148" s="2" t="str">
        <f>IF(X111&gt;0,X111-X36,"")</f>
        <v/>
      </c>
      <c r="Y148" s="2" t="str">
        <f>IF(Y111&gt;0,Y111-Y36,"")</f>
        <v/>
      </c>
      <c r="Z148" s="2" t="str">
        <f>IF(Z111&gt;0,Z111-Z36,"")</f>
        <v/>
      </c>
      <c r="AA148" s="2" t="str">
        <f>IF(AA111&gt;0,AA111-AA36,"")</f>
        <v/>
      </c>
    </row>
    <row r="149" spans="1:27" x14ac:dyDescent="0.2">
      <c r="A149" s="11">
        <v>165</v>
      </c>
      <c r="B149" s="2" t="str">
        <f>IF(B112&gt;0,B112-B37,"")</f>
        <v/>
      </c>
      <c r="C149" s="2" t="str">
        <f>IF(C112&gt;0,C112-C37,"")</f>
        <v/>
      </c>
      <c r="D149" s="2" t="str">
        <f>IF(D112&gt;0,D112-D37,"")</f>
        <v/>
      </c>
      <c r="E149" s="2" t="str">
        <f>IF(E112&gt;0,E112-E37,"")</f>
        <v/>
      </c>
      <c r="F149" s="2" t="str">
        <f>IF(F112&gt;0,F112-F37,"")</f>
        <v/>
      </c>
      <c r="G149" s="2" t="str">
        <f>IF(G112&gt;0,G112-G37,"")</f>
        <v/>
      </c>
      <c r="H149" s="2" t="str">
        <f>IF(H112&gt;0,H112-H37,"")</f>
        <v/>
      </c>
      <c r="I149" s="2" t="str">
        <f>IF(I112&gt;0,I112-I37,"")</f>
        <v/>
      </c>
      <c r="J149" s="2" t="str">
        <f>IF(J112&gt;0,J112-J37,"")</f>
        <v/>
      </c>
      <c r="K149" s="2" t="str">
        <f>IF(K112&gt;0,K112-K37,"")</f>
        <v/>
      </c>
      <c r="L149" s="2" t="str">
        <f>IF(L112&gt;0,L112-L37,"")</f>
        <v/>
      </c>
      <c r="M149" s="2" t="str">
        <f>IF(M112&gt;0,M112-M37,"")</f>
        <v/>
      </c>
      <c r="N149" s="2" t="str">
        <f>IF(N112&gt;0,N112-N37,"")</f>
        <v/>
      </c>
      <c r="O149" s="2" t="str">
        <f>IF(O112&gt;0,O112-O37,"")</f>
        <v/>
      </c>
      <c r="P149" s="2" t="str">
        <f>IF(P112&gt;0,P112-P37,"")</f>
        <v/>
      </c>
      <c r="Q149" s="2" t="str">
        <f>IF(Q112&gt;0,Q112-Q37,"")</f>
        <v/>
      </c>
      <c r="R149" s="2" t="str">
        <f>IF(R112&gt;0,R112-R37,"")</f>
        <v/>
      </c>
      <c r="S149" s="2" t="str">
        <f>IF(S112&gt;0,S112-S37,"")</f>
        <v/>
      </c>
      <c r="T149" s="2" t="str">
        <f>IF(T112&gt;0,T112-T37,"")</f>
        <v/>
      </c>
      <c r="U149" s="2" t="str">
        <f>IF(U112&gt;0,U112-U37,"")</f>
        <v/>
      </c>
      <c r="V149" s="2" t="str">
        <f>IF(V112&gt;0,V112-V37,"")</f>
        <v/>
      </c>
      <c r="W149" s="2" t="str">
        <f>IF(W112&gt;0,W112-W37,"")</f>
        <v/>
      </c>
      <c r="X149" s="2" t="str">
        <f>IF(X112&gt;0,X112-X37,"")</f>
        <v/>
      </c>
      <c r="Y149" s="2" t="str">
        <f>IF(Y112&gt;0,Y112-Y37,"")</f>
        <v/>
      </c>
      <c r="Z149" s="2" t="str">
        <f>IF(Z112&gt;0,Z112-Z37,"")</f>
        <v/>
      </c>
      <c r="AA149" s="2" t="str">
        <f>IF(AA112&gt;0,AA112-AA37,"")</f>
        <v/>
      </c>
    </row>
    <row r="150" spans="1:27" x14ac:dyDescent="0.2">
      <c r="A150" s="11">
        <v>170</v>
      </c>
      <c r="B150" s="2" t="str">
        <f>IF(B113&gt;0,B113-B38,"")</f>
        <v/>
      </c>
      <c r="C150" s="2" t="str">
        <f>IF(C113&gt;0,C113-C38,"")</f>
        <v/>
      </c>
      <c r="D150" s="2" t="str">
        <f>IF(D113&gt;0,D113-D38,"")</f>
        <v/>
      </c>
      <c r="E150" s="2" t="str">
        <f>IF(E113&gt;0,E113-E38,"")</f>
        <v/>
      </c>
      <c r="F150" s="2" t="str">
        <f>IF(F113&gt;0,F113-F38,"")</f>
        <v/>
      </c>
      <c r="G150" s="2" t="str">
        <f>IF(G113&gt;0,G113-G38,"")</f>
        <v/>
      </c>
      <c r="H150" s="2" t="str">
        <f>IF(H113&gt;0,H113-H38,"")</f>
        <v/>
      </c>
      <c r="I150" s="2" t="str">
        <f>IF(I113&gt;0,I113-I38,"")</f>
        <v/>
      </c>
      <c r="J150" s="2" t="str">
        <f>IF(J113&gt;0,J113-J38,"")</f>
        <v/>
      </c>
      <c r="K150" s="2" t="str">
        <f>IF(K113&gt;0,K113-K38,"")</f>
        <v/>
      </c>
      <c r="L150" s="2" t="str">
        <f>IF(L113&gt;0,L113-L38,"")</f>
        <v/>
      </c>
      <c r="M150" s="2" t="str">
        <f>IF(M113&gt;0,M113-M38,"")</f>
        <v/>
      </c>
      <c r="N150" s="2" t="str">
        <f>IF(N113&gt;0,N113-N38,"")</f>
        <v/>
      </c>
      <c r="O150" s="2" t="str">
        <f>IF(O113&gt;0,O113-O38,"")</f>
        <v/>
      </c>
      <c r="P150" s="2" t="str">
        <f>IF(P113&gt;0,P113-P38,"")</f>
        <v/>
      </c>
      <c r="Q150" s="2" t="str">
        <f>IF(Q113&gt;0,Q113-Q38,"")</f>
        <v/>
      </c>
      <c r="R150" s="2" t="str">
        <f>IF(R113&gt;0,R113-R38,"")</f>
        <v/>
      </c>
      <c r="S150" s="2" t="str">
        <f>IF(S113&gt;0,S113-S38,"")</f>
        <v/>
      </c>
      <c r="T150" s="2" t="str">
        <f>IF(T113&gt;0,T113-T38,"")</f>
        <v/>
      </c>
      <c r="U150" s="2" t="str">
        <f>IF(U113&gt;0,U113-U38,"")</f>
        <v/>
      </c>
      <c r="V150" s="2" t="str">
        <f>IF(V113&gt;0,V113-V38,"")</f>
        <v/>
      </c>
      <c r="W150" s="2" t="str">
        <f>IF(W113&gt;0,W113-W38,"")</f>
        <v/>
      </c>
      <c r="X150" s="2" t="str">
        <f>IF(X113&gt;0,X113-X38,"")</f>
        <v/>
      </c>
      <c r="Y150" s="2" t="str">
        <f>IF(Y113&gt;0,Y113-Y38,"")</f>
        <v/>
      </c>
      <c r="Z150" s="2" t="str">
        <f>IF(Z113&gt;0,Z113-Z38,"")</f>
        <v/>
      </c>
      <c r="AA150" s="2" t="str">
        <f>IF(AA113&gt;0,AA113-AA38,"")</f>
        <v/>
      </c>
    </row>
    <row r="151" spans="1:27" x14ac:dyDescent="0.2">
      <c r="A151" s="11">
        <v>175</v>
      </c>
      <c r="B151" s="2" t="str">
        <f>IF(B114&gt;0,B114-B39,"")</f>
        <v/>
      </c>
      <c r="C151" s="2" t="str">
        <f>IF(C114&gt;0,C114-C39,"")</f>
        <v/>
      </c>
      <c r="D151" s="2" t="str">
        <f>IF(D114&gt;0,D114-D39,"")</f>
        <v/>
      </c>
      <c r="E151" s="2" t="str">
        <f>IF(E114&gt;0,E114-E39,"")</f>
        <v/>
      </c>
      <c r="F151" s="2" t="str">
        <f>IF(F114&gt;0,F114-F39,"")</f>
        <v/>
      </c>
      <c r="G151" s="2" t="str">
        <f>IF(G114&gt;0,G114-G39,"")</f>
        <v/>
      </c>
      <c r="H151" s="2" t="str">
        <f>IF(H114&gt;0,H114-H39,"")</f>
        <v/>
      </c>
      <c r="I151" s="2" t="str">
        <f>IF(I114&gt;0,I114-I39,"")</f>
        <v/>
      </c>
      <c r="J151" s="2" t="str">
        <f>IF(J114&gt;0,J114-J39,"")</f>
        <v/>
      </c>
      <c r="K151" s="2" t="str">
        <f>IF(K114&gt;0,K114-K39,"")</f>
        <v/>
      </c>
      <c r="L151" s="2" t="str">
        <f>IF(L114&gt;0,L114-L39,"")</f>
        <v/>
      </c>
      <c r="M151" s="2" t="str">
        <f>IF(M114&gt;0,M114-M39,"")</f>
        <v/>
      </c>
      <c r="N151" s="2" t="str">
        <f>IF(N114&gt;0,N114-N39,"")</f>
        <v/>
      </c>
      <c r="O151" s="2" t="str">
        <f>IF(O114&gt;0,O114-O39,"")</f>
        <v/>
      </c>
      <c r="P151" s="2" t="str">
        <f>IF(P114&gt;0,P114-P39,"")</f>
        <v/>
      </c>
      <c r="Q151" s="2" t="str">
        <f>IF(Q114&gt;0,Q114-Q39,"")</f>
        <v/>
      </c>
      <c r="R151" s="2" t="str">
        <f>IF(R114&gt;0,R114-R39,"")</f>
        <v/>
      </c>
      <c r="S151" s="2" t="str">
        <f>IF(S114&gt;0,S114-S39,"")</f>
        <v/>
      </c>
      <c r="T151" s="2" t="str">
        <f>IF(T114&gt;0,T114-T39,"")</f>
        <v/>
      </c>
      <c r="U151" s="2" t="str">
        <f>IF(U114&gt;0,U114-U39,"")</f>
        <v/>
      </c>
      <c r="V151" s="2" t="str">
        <f>IF(V114&gt;0,V114-V39,"")</f>
        <v/>
      </c>
      <c r="W151" s="2" t="str">
        <f>IF(W114&gt;0,W114-W39,"")</f>
        <v/>
      </c>
      <c r="X151" s="2" t="str">
        <f>IF(X114&gt;0,X114-X39,"")</f>
        <v/>
      </c>
      <c r="Y151" s="2" t="str">
        <f>IF(Y114&gt;0,Y114-Y39,"")</f>
        <v/>
      </c>
      <c r="Z151" s="2" t="str">
        <f>IF(Z114&gt;0,Z114-Z39,"")</f>
        <v/>
      </c>
      <c r="AA151" s="2" t="str">
        <f>IF(AA114&gt;0,AA114-AA39,"")</f>
        <v/>
      </c>
    </row>
    <row r="152" spans="1:27" x14ac:dyDescent="0.2">
      <c r="A152" s="11">
        <v>180</v>
      </c>
      <c r="B152" s="14" t="str">
        <f>IF(B115&gt;0,B115-B46,"")</f>
        <v/>
      </c>
      <c r="C152" s="15" t="str">
        <f>IF(C115&gt;0,C115-C46,"")</f>
        <v/>
      </c>
      <c r="D152" s="15" t="str">
        <f>IF(D115&gt;0,D115-D46,"")</f>
        <v/>
      </c>
      <c r="E152" s="15" t="str">
        <f>IF(E115&gt;0,E115-E46,"")</f>
        <v/>
      </c>
      <c r="F152" s="15" t="str">
        <f>IF(F115&gt;0,F115-F46,"")</f>
        <v/>
      </c>
      <c r="G152" s="15" t="str">
        <f>IF(G115&gt;0,G115-G46,"")</f>
        <v/>
      </c>
      <c r="H152" s="15" t="str">
        <f>IF(H115&gt;0,H115-H46,"")</f>
        <v/>
      </c>
      <c r="I152" s="15" t="str">
        <f>IF(I115&gt;0,I115-I46,"")</f>
        <v/>
      </c>
      <c r="J152" s="15" t="str">
        <f>IF(J115&gt;0,J115-J46,"")</f>
        <v/>
      </c>
      <c r="K152" s="15" t="str">
        <f>IF(K115&gt;0,K115-K46,"")</f>
        <v/>
      </c>
      <c r="L152" s="15" t="str">
        <f>IF(L115&gt;0,L115-L46,"")</f>
        <v/>
      </c>
      <c r="M152" s="15" t="str">
        <f>IF(M115&gt;0,M115-M46,"")</f>
        <v/>
      </c>
      <c r="N152" s="15" t="str">
        <f>IF(N115&gt;0,N115-N46,"")</f>
        <v/>
      </c>
      <c r="O152" s="15" t="str">
        <f>IF(O115&gt;0,O115-O46,"")</f>
        <v/>
      </c>
      <c r="P152" s="15" t="str">
        <f>IF(P115&gt;0,P115-P46,"")</f>
        <v/>
      </c>
      <c r="Q152" s="15" t="str">
        <f>IF(Q115&gt;0,Q115-Q46,"")</f>
        <v/>
      </c>
      <c r="R152" s="15" t="str">
        <f>IF(R115&gt;0,R115-R46,"")</f>
        <v/>
      </c>
      <c r="S152" s="15" t="str">
        <f>IF(S115&gt;0,S115-S46,"")</f>
        <v/>
      </c>
      <c r="T152" s="15" t="str">
        <f>IF(T115&gt;0,T115-T46,"")</f>
        <v/>
      </c>
      <c r="U152" s="15" t="str">
        <f>IF(U115&gt;0,U115-U46,"")</f>
        <v/>
      </c>
      <c r="V152" s="15" t="str">
        <f>IF(V115&gt;0,V115-V46,"")</f>
        <v/>
      </c>
      <c r="W152" s="15" t="str">
        <f>IF(W115&gt;0,W115-W46,"")</f>
        <v/>
      </c>
      <c r="X152" s="15" t="str">
        <f>IF(X115&gt;0,X115-X46,"")</f>
        <v/>
      </c>
      <c r="Y152" s="15" t="str">
        <f>IF(Y115&gt;0,Y115-Y46,"")</f>
        <v/>
      </c>
      <c r="Z152" s="15" t="str">
        <f>IF(Z115&gt;0,Z115-Z46,"")</f>
        <v/>
      </c>
      <c r="AA152" s="2" t="str">
        <f>IF(AA115&gt;0,AA115-AA46,"")</f>
        <v/>
      </c>
    </row>
    <row r="159" spans="1:27" x14ac:dyDescent="0.2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</row>
    <row r="160" spans="1:27" x14ac:dyDescent="0.2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</row>
    <row r="161" spans="2:21" x14ac:dyDescent="0.2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</row>
    <row r="162" spans="2:21" x14ac:dyDescent="0.2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</row>
    <row r="163" spans="2:21" x14ac:dyDescent="0.2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</row>
    <row r="164" spans="2:21" x14ac:dyDescent="0.2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</row>
    <row r="165" spans="2:21" x14ac:dyDescent="0.2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</row>
    <row r="166" spans="2:21" x14ac:dyDescent="0.2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</row>
    <row r="167" spans="2:21" x14ac:dyDescent="0.2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</row>
    <row r="168" spans="2:21" x14ac:dyDescent="0.2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</row>
    <row r="169" spans="2:21" x14ac:dyDescent="0.2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pans="2:21" x14ac:dyDescent="0.2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  <row r="171" spans="2:21" x14ac:dyDescent="0.2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</row>
    <row r="172" spans="2:21" x14ac:dyDescent="0.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</row>
    <row r="173" spans="2:21" x14ac:dyDescent="0.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</row>
    <row r="174" spans="2:21" x14ac:dyDescent="0.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</row>
    <row r="175" spans="2:21" x14ac:dyDescent="0.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</row>
    <row r="176" spans="2:21" x14ac:dyDescent="0.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</row>
    <row r="177" spans="2:21" x14ac:dyDescent="0.2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</row>
    <row r="178" spans="2:21" x14ac:dyDescent="0.2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</row>
    <row r="179" spans="2:21" x14ac:dyDescent="0.2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</row>
    <row r="180" spans="2:21" x14ac:dyDescent="0.2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</row>
    <row r="181" spans="2:21" x14ac:dyDescent="0.2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</row>
    <row r="182" spans="2:21" x14ac:dyDescent="0.2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</row>
    <row r="183" spans="2:21" x14ac:dyDescent="0.2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</row>
    <row r="184" spans="2:21" x14ac:dyDescent="0.2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</row>
    <row r="185" spans="2:21" x14ac:dyDescent="0.2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</row>
    <row r="186" spans="2:21" x14ac:dyDescent="0.2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</row>
    <row r="187" spans="2:21" x14ac:dyDescent="0.2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</row>
    <row r="188" spans="2:21" x14ac:dyDescent="0.2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</row>
    <row r="189" spans="2:21" x14ac:dyDescent="0.2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</row>
    <row r="194" spans="2:21" x14ac:dyDescent="0.2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</row>
    <row r="195" spans="2:21" x14ac:dyDescent="0.2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</row>
    <row r="196" spans="2:21" x14ac:dyDescent="0.2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</row>
    <row r="197" spans="2:21" x14ac:dyDescent="0.2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</row>
    <row r="198" spans="2:21" x14ac:dyDescent="0.2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</row>
    <row r="199" spans="2:21" x14ac:dyDescent="0.2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</row>
    <row r="200" spans="2:21" x14ac:dyDescent="0.2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</row>
    <row r="201" spans="2:21" x14ac:dyDescent="0.2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</row>
    <row r="202" spans="2:21" x14ac:dyDescent="0.2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</row>
    <row r="203" spans="2:21" x14ac:dyDescent="0.2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</row>
    <row r="204" spans="2:21" x14ac:dyDescent="0.2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</row>
    <row r="205" spans="2:21" x14ac:dyDescent="0.2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</row>
    <row r="206" spans="2:21" x14ac:dyDescent="0.2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2:21" x14ac:dyDescent="0.2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2:21" x14ac:dyDescent="0.2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2:21" x14ac:dyDescent="0.2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2:21" x14ac:dyDescent="0.2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2:21" x14ac:dyDescent="0.2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2:21" x14ac:dyDescent="0.2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2:21" x14ac:dyDescent="0.2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</row>
    <row r="214" spans="2:21" x14ac:dyDescent="0.2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2:21" x14ac:dyDescent="0.2"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2:21" x14ac:dyDescent="0.2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2:21" x14ac:dyDescent="0.2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2:21" x14ac:dyDescent="0.2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</row>
    <row r="219" spans="2:21" x14ac:dyDescent="0.2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</row>
    <row r="220" spans="2:21" x14ac:dyDescent="0.2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2:21" x14ac:dyDescent="0.2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2:21" x14ac:dyDescent="0.2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</row>
    <row r="223" spans="2:21" x14ac:dyDescent="0.2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</row>
    <row r="224" spans="2:21" x14ac:dyDescent="0.2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</row>
  </sheetData>
  <conditionalFormatting sqref="B10:AA42 C43:AA44 B45:AA45">
    <cfRule type="colorScale" priority="19">
      <colorScale>
        <cfvo type="num" val="4.4000000000000004"/>
        <cfvo type="num" val="4.5"/>
        <cfvo type="num" val="9"/>
        <color theme="0" tint="-4.9989318521683403E-2"/>
        <color theme="9" tint="0.39997558519241921"/>
        <color rgb="FFFFFF00"/>
      </colorScale>
    </cfRule>
  </conditionalFormatting>
  <conditionalFormatting sqref="O15">
    <cfRule type="colorScale" priority="20">
      <colorScale>
        <cfvo type="num" val="6"/>
        <cfvo type="num" val="9"/>
        <color rgb="FFFFFF00"/>
        <color rgb="FFFF0000"/>
      </colorScale>
    </cfRule>
  </conditionalFormatting>
  <conditionalFormatting sqref="B49:AA76">
    <cfRule type="colorScale" priority="17">
      <colorScale>
        <cfvo type="num" val="4.4000000000000004"/>
        <cfvo type="num" val="4.5"/>
        <cfvo type="num" val="9"/>
        <color theme="0" tint="-4.9989318521683403E-2"/>
        <color theme="9" tint="0.39997558519241921"/>
        <color rgb="FFFFFF00"/>
      </colorScale>
    </cfRule>
  </conditionalFormatting>
  <conditionalFormatting sqref="O54">
    <cfRule type="colorScale" priority="18">
      <colorScale>
        <cfvo type="num" val="6"/>
        <cfvo type="num" val="9"/>
        <color rgb="FFFFFF00"/>
        <color rgb="FFFF0000"/>
      </colorScale>
    </cfRule>
  </conditionalFormatting>
  <conditionalFormatting sqref="B122:AA151 AA152">
    <cfRule type="colorScale" priority="11">
      <colorScale>
        <cfvo type="num" val="-1"/>
        <cfvo type="num" val="0"/>
        <cfvo type="num" val="1"/>
        <color rgb="FFF8696B"/>
        <color rgb="FFFCFCFF"/>
        <color rgb="FF63BE7B"/>
      </colorScale>
    </cfRule>
  </conditionalFormatting>
  <conditionalFormatting sqref="B85:AA115">
    <cfRule type="expression" dxfId="5" priority="5">
      <formula>AND(B122&gt;0,B122&lt;&gt;"")</formula>
    </cfRule>
    <cfRule type="expression" dxfId="4" priority="7">
      <formula>OR(B122&lt;0,B122="")</formula>
    </cfRule>
  </conditionalFormatting>
  <conditionalFormatting sqref="B159:U189">
    <cfRule type="colorScale" priority="6">
      <colorScale>
        <cfvo type="min"/>
        <cfvo type="num" val="0"/>
        <cfvo type="max"/>
        <color rgb="FFF8696B"/>
        <color rgb="FFFCFCFF"/>
        <color rgb="FF63BE7B"/>
      </colorScale>
    </cfRule>
  </conditionalFormatting>
  <conditionalFormatting sqref="B77:AA79">
    <cfRule type="expression" dxfId="3" priority="3">
      <formula>AND(B115&gt;0,B115&lt;&gt;"")</formula>
    </cfRule>
    <cfRule type="expression" dxfId="2" priority="4">
      <formula>OR(B115&lt;0,B115="")</formula>
    </cfRule>
  </conditionalFormatting>
  <conditionalFormatting sqref="B152:Z152">
    <cfRule type="expression" dxfId="1" priority="1">
      <formula>AND(B189&gt;0,B189&lt;&gt;"")</formula>
    </cfRule>
    <cfRule type="expression" dxfId="0" priority="2">
      <formula>OR(B189&lt;0,B189="")</formula>
    </cfRule>
  </conditionalFormatting>
  <hyperlinks>
    <hyperlink ref="B3" r:id="rId1" xr:uid="{00000000-0004-0000-0000-000000000000}"/>
    <hyperlink ref="E3" r:id="rId2" xr:uid="{00000000-0004-0000-0000-000001000000}"/>
  </hyperlinks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polars7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Lönnroth</dc:creator>
  <cp:lastModifiedBy>Mikael Lönnroth</cp:lastModifiedBy>
  <dcterms:created xsi:type="dcterms:W3CDTF">2021-04-05T09:07:08Z</dcterms:created>
  <dcterms:modified xsi:type="dcterms:W3CDTF">2021-04-24T11:46:44Z</dcterms:modified>
</cp:coreProperties>
</file>