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ig\Documents\Order Form\"/>
    </mc:Choice>
  </mc:AlternateContent>
  <xr:revisionPtr revIDLastSave="0" documentId="13_ncr:1_{F6441300-3763-4F33-BC04-C2E49B8E8F04}" xr6:coauthVersionLast="47" xr6:coauthVersionMax="47" xr10:uidLastSave="{00000000-0000-0000-0000-000000000000}"/>
  <bookViews>
    <workbookView xWindow="28680" yWindow="-120" windowWidth="29040" windowHeight="15720" xr2:uid="{97FC6B7B-9366-414B-A18C-25A0E1C0F7F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1" l="1"/>
  <c r="P34" i="1"/>
  <c r="P40" i="1"/>
  <c r="P38" i="1"/>
  <c r="P36" i="1"/>
  <c r="P81" i="1" l="1"/>
  <c r="D190" i="1"/>
  <c r="P105" i="1"/>
  <c r="P152" i="1"/>
  <c r="P15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81" i="1"/>
  <c r="P184" i="1"/>
  <c r="P185" i="1"/>
  <c r="P183" i="1"/>
  <c r="P186" i="1"/>
  <c r="P179" i="1"/>
  <c r="P180" i="1"/>
  <c r="P182" i="1"/>
  <c r="P187" i="1"/>
  <c r="P188" i="1"/>
  <c r="P120" i="1"/>
  <c r="P121" i="1"/>
  <c r="P119" i="1"/>
  <c r="P116" i="1"/>
  <c r="P117" i="1"/>
  <c r="P118" i="1"/>
  <c r="P113" i="1"/>
  <c r="P114" i="1"/>
  <c r="P115" i="1"/>
  <c r="P110" i="1"/>
  <c r="P112" i="1"/>
  <c r="P111" i="1"/>
  <c r="P64" i="1"/>
  <c r="P27" i="1"/>
  <c r="P26" i="1"/>
  <c r="P28" i="1"/>
  <c r="P29" i="1"/>
  <c r="P25" i="1" l="1"/>
  <c r="P24" i="1"/>
  <c r="P23" i="1"/>
  <c r="P22" i="1"/>
  <c r="P21" i="1"/>
  <c r="P20" i="1"/>
  <c r="P30" i="1"/>
  <c r="P60" i="1"/>
  <c r="P59" i="1"/>
  <c r="P63" i="1" l="1"/>
  <c r="P44" i="1"/>
  <c r="P43" i="1"/>
  <c r="P56" i="1"/>
  <c r="P55" i="1"/>
  <c r="P54" i="1"/>
  <c r="P65" i="1"/>
  <c r="P93" i="1" l="1"/>
  <c r="P62" i="1" l="1"/>
  <c r="P61" i="1"/>
  <c r="P107" i="1"/>
  <c r="P106" i="1"/>
  <c r="P104" i="1"/>
  <c r="P103" i="1"/>
  <c r="P102" i="1"/>
  <c r="P101" i="1"/>
  <c r="P100" i="1"/>
  <c r="P99" i="1"/>
  <c r="P72" i="1" l="1"/>
  <c r="P41" i="1"/>
  <c r="P97" i="1"/>
  <c r="P96" i="1"/>
  <c r="P95" i="1"/>
  <c r="P92" i="1"/>
  <c r="P91" i="1"/>
  <c r="P90" i="1"/>
  <c r="P89" i="1"/>
  <c r="P88" i="1"/>
  <c r="P94" i="1"/>
  <c r="P73" i="1"/>
  <c r="P71" i="1"/>
  <c r="P70" i="1"/>
  <c r="P69" i="1"/>
  <c r="P68" i="1"/>
  <c r="P67" i="1"/>
  <c r="P66" i="1"/>
  <c r="P87" i="1"/>
  <c r="P86" i="1"/>
  <c r="P85" i="1"/>
  <c r="P84" i="1"/>
  <c r="P83" i="1"/>
  <c r="P82" i="1"/>
  <c r="P80" i="1"/>
  <c r="P79" i="1"/>
  <c r="P78" i="1"/>
  <c r="P77" i="1"/>
  <c r="P76" i="1"/>
  <c r="P75" i="1"/>
  <c r="P74" i="1"/>
  <c r="P31" i="1"/>
  <c r="P53" i="1"/>
  <c r="P52" i="1"/>
  <c r="P51" i="1"/>
  <c r="P58" i="1"/>
  <c r="P57" i="1"/>
  <c r="P50" i="1"/>
  <c r="P49" i="1"/>
  <c r="P48" i="1"/>
  <c r="P47" i="1"/>
  <c r="P46" i="1"/>
  <c r="P45" i="1"/>
  <c r="P32" i="1" l="1"/>
  <c r="P39" i="1"/>
  <c r="P37" i="1"/>
  <c r="P35" i="1"/>
  <c r="P33" i="1"/>
  <c r="P190" i="1" l="1"/>
</calcChain>
</file>

<file path=xl/sharedStrings.xml><?xml version="1.0" encoding="utf-8"?>
<sst xmlns="http://schemas.openxmlformats.org/spreadsheetml/2006/main" count="421" uniqueCount="359">
  <si>
    <t>Customer Name:</t>
  </si>
  <si>
    <t>Sales Rep:</t>
  </si>
  <si>
    <t>Date:</t>
  </si>
  <si>
    <t>Catalog
Page #</t>
  </si>
  <si>
    <t>Description</t>
  </si>
  <si>
    <t>Ship Date:</t>
  </si>
  <si>
    <t>Contact Name:</t>
  </si>
  <si>
    <t>Bill To Address:</t>
  </si>
  <si>
    <t>Ship To Address:</t>
  </si>
  <si>
    <t>New?</t>
  </si>
  <si>
    <t>Phone:</t>
  </si>
  <si>
    <t>City, State:</t>
  </si>
  <si>
    <t>Email:</t>
  </si>
  <si>
    <t>Special Instructions:</t>
  </si>
  <si>
    <t>Payment Terms:</t>
  </si>
  <si>
    <t>Net 30:          Prepay:          CC:</t>
  </si>
  <si>
    <t>Cardholder Name:</t>
  </si>
  <si>
    <t>● FOB E Gluck Corporation, 6015 Little Neck Parkway, Little Neck, NY 11362</t>
  </si>
  <si>
    <t>● Non-returnable  ●Net 30 terms subject to credit approval</t>
  </si>
  <si>
    <t>SKU</t>
  </si>
  <si>
    <t>Order Qty</t>
  </si>
  <si>
    <t>Retail</t>
  </si>
  <si>
    <t>Net</t>
  </si>
  <si>
    <t>Total Net</t>
  </si>
  <si>
    <t>UPC</t>
  </si>
  <si>
    <t>Recharge Counter Display, 12 pcs</t>
  </si>
  <si>
    <t>WonderFlex Rechargeable Light Display, 12 Pcs.</t>
  </si>
  <si>
    <t>47592-REFILL</t>
  </si>
  <si>
    <t>WonderFlex Rechargeable Light Display, 12 Piece Refill 
(3 black, 3 midnight blue, 3 lavender, 3 white)</t>
  </si>
  <si>
    <t>Recharge Counter Display, 12 pc Refill 
(4 black, 2 blue, 1 purple, 1 green, 2 white, 2 lavender)</t>
  </si>
  <si>
    <t>47000-12 REFILL</t>
  </si>
  <si>
    <t>NuFlex &amp; WonderFlex (mixed) Rechargeable Display</t>
  </si>
  <si>
    <r>
      <t xml:space="preserve">NuFlex &amp; WonderFlex (mixed) Rechargeable Display Refill 
</t>
    </r>
    <r>
      <rPr>
        <b/>
        <sz val="8"/>
        <color theme="1"/>
        <rFont val="Arial"/>
        <family val="2"/>
      </rPr>
      <t>(2 WFR black, 2 WFR midnight blue, 1 WFR lavender, 1 WFR white, 2 NFR black, 2 NFR midnight blue, 1 NFR lavender, 1 NFR white)</t>
    </r>
  </si>
  <si>
    <t>47595-REFILL</t>
  </si>
  <si>
    <t>MIGHTY BRIGHT PRODUCTS</t>
  </si>
  <si>
    <t>NuFlex Rechargeable Light Display, 12 Pcs.</t>
  </si>
  <si>
    <t>xxx</t>
  </si>
  <si>
    <t>NuFlex Rechargeable Light Display, 12 Piece Refill 
(3 black, 3 midnight blue, 3 lavender, 3 white)</t>
  </si>
  <si>
    <t>47892-REFILL</t>
  </si>
  <si>
    <t>WonderFlex Counter Display, 12 Pcs.</t>
  </si>
  <si>
    <t>WonderFlex Counter Display, 12 Piece Refill 
(3 black, 3 midnight blue, 3 white, 3 lavender)</t>
  </si>
  <si>
    <t>47590-REFILL</t>
  </si>
  <si>
    <t>NuFlex Counter Display, 12 Pcs.</t>
  </si>
  <si>
    <t>47890-REFILL</t>
  </si>
  <si>
    <t>NuFlex Counter Display, 12 Piece Refill
 (3 black, 3 midnight blue, 3 white, 3 lavender)</t>
  </si>
  <si>
    <t>42501-REFILL</t>
  </si>
  <si>
    <t>WITHit PRODUCTS</t>
  </si>
  <si>
    <t>Total</t>
  </si>
  <si>
    <t>MiniFlex 2 Book Light Display, 12 Pcs</t>
  </si>
  <si>
    <t>AC Adapter, 4.0V 400mA - (US Adapter)</t>
  </si>
  <si>
    <t>37372B</t>
  </si>
  <si>
    <t>Recharge Counter Display, 12 Pcs.</t>
  </si>
  <si>
    <t>MiniFlex 2 Book Light Display, 12 Pcs.</t>
  </si>
  <si>
    <t>MiniFlex 3 Book Light, Lavender (Inner 6, Case 72)</t>
  </si>
  <si>
    <t>MiniFlex 3 Book Light, White (Inner 6, Case 72)</t>
  </si>
  <si>
    <t>Recharge Book Light, Blue (Inner 6, Case 72)</t>
  </si>
  <si>
    <t>Recharge Book Light, Black (Inner 6, Case 72)</t>
  </si>
  <si>
    <t>Recharge Book Light, Purple (Inner 6, Case 72)</t>
  </si>
  <si>
    <t>Recharge Book Light, Green (Inner 6, Case 72)</t>
  </si>
  <si>
    <t>Recharge Book Light, White (Inner 6, Case 72)</t>
  </si>
  <si>
    <t>Recharge Book Light, Lavender (Inner 6, Case 72)</t>
  </si>
  <si>
    <t>WonderFlex Rechargeable Light, Black (Inner 6, Case 72)</t>
  </si>
  <si>
    <t>WonderFlex Rechargeable Light, Midnight Blue (Inner 6, Case 72)</t>
  </si>
  <si>
    <t>WonderFlex Rechargeable Light, Lavender (Inner 6, Case 72)</t>
  </si>
  <si>
    <t>WonderFlex Rechargeable Light, White (Inner 6, Case 72)</t>
  </si>
  <si>
    <t>NuFlex Rechargeable Light, Black (Inner 6, Case 72)</t>
  </si>
  <si>
    <t>NuFlex Rechargeable Light, Midnight Blue (Inner 6, Case 72)</t>
  </si>
  <si>
    <t>NuFlex Rechargeable Light, Lavender (Inner 6, Case 72)</t>
  </si>
  <si>
    <t>NuFlex Rechargeable Light, White (Inner 6, Case 72)</t>
  </si>
  <si>
    <t>BrightFlex Rechargeable Light &amp; Battery Bank, Black (Inner 3, Case 24)</t>
  </si>
  <si>
    <t>WonderFlex Light, Black (Inner 6, Case 72)</t>
  </si>
  <si>
    <t>WonderFlex Light, White (Inner 6, Case 72)</t>
  </si>
  <si>
    <t>WonderFlex Light, Lavender (Inner 6, Case 72)</t>
  </si>
  <si>
    <t>WonderFlex Light, Midnight Blue (Inner 6, Case 72)</t>
  </si>
  <si>
    <t>NuFlex Light, Black (Inner 6, Case 72)</t>
  </si>
  <si>
    <t>NuFlex Light, White (Inner 6, Case 72)</t>
  </si>
  <si>
    <t>NuFlex Light, Lavender (Inner 6, Case 72)</t>
  </si>
  <si>
    <t>NuFlex Light, Midnght Blue (Inner 6, Case 72)</t>
  </si>
  <si>
    <t>DuoFlex LED Music Light Kit (Inner 6, Case 48)</t>
  </si>
  <si>
    <t>MiniFlex 2 Book Light, Black (Inner 6, Case 72)</t>
  </si>
  <si>
    <t>MiniFlex 2 Book Light, Blue (Inner 6, Case 72)</t>
  </si>
  <si>
    <t>MiniFlex 2 Book Light, Purple (Inner 6, Case 72)</t>
  </si>
  <si>
    <t>MiniFlex 2 Book Light, Green (Inner 6, Case 72)</t>
  </si>
  <si>
    <t>MiniFlex 2 Book Light, Clear (Inner 6, Case 72)</t>
  </si>
  <si>
    <t>MiniFlex 2 Book Light, White (Inner 6, Case 72)</t>
  </si>
  <si>
    <t>Sewing Machine Light, Silver (Inner 6, Case 72)</t>
  </si>
  <si>
    <t>Rechargeable LED Floor Light and Magnifier (Case 2)</t>
  </si>
  <si>
    <t>Vusion Craft Light, Silver (Inner 6, Case 36)</t>
  </si>
  <si>
    <t>Lighted 5" Round Magnifier (Inner 6, Case 36)</t>
  </si>
  <si>
    <t>Lighted Pop-Up Magnifier, Silver (Inner 6, Case 72)</t>
  </si>
  <si>
    <t>Lighted Pendant Magnifier, Silver (Inner 6, Case 72)</t>
  </si>
  <si>
    <t>Lighted Seam Ripper, Silver (Inner 6, Case 72)</t>
  </si>
  <si>
    <t>Lighted Tweezers (Inner 6, Case 72)</t>
  </si>
  <si>
    <t>Ruler Magnifier (Inner 6, Case 72)</t>
  </si>
  <si>
    <t>Lighted Pocket Magnifier (Inner 12, Case 72)</t>
  </si>
  <si>
    <t>Dabney Lee Dimmable Disc Light  - Rainbow (Inner 12, Case 96)</t>
  </si>
  <si>
    <t>Dabney Lee Dimmable Disc Light  - Bruno (Inner 12, Case 96)</t>
  </si>
  <si>
    <t>Dabney Lee Dimmable Disc Light  - Ombre Love Struck (Inner 12, Case 96)</t>
  </si>
  <si>
    <t>Dabney Lee Dimmable Disc Light  - Summer Bloom (Inner 12, Case 96)</t>
  </si>
  <si>
    <t>Dabney Lee Dimmable Disc Light  - Meow (Inner 12, Case 96)</t>
  </si>
  <si>
    <t>WITHit Disc Light  - Heart  (Inner 12, Case 48)</t>
  </si>
  <si>
    <t>WITHit Disc Light   - Sleepy Owl (Inner 12, Case 48)</t>
  </si>
  <si>
    <t>WITHit Disc Light  - Black (Inner 12, Case 48)</t>
  </si>
  <si>
    <t>WITHit Disc Light  - Silver (Inner 12, Case 48)</t>
  </si>
  <si>
    <t>WITHit Disc Light  - Party Dog (Inner 12, Case 48)</t>
  </si>
  <si>
    <t>WITHit Disc Light  - Paisley (Inner 12, Case 48)</t>
  </si>
  <si>
    <t>WITHit Disc Light  - Peacock (Inner 12, Case 48)</t>
  </si>
  <si>
    <t>WITHit Quad Light - Black (Inner 6, Case 48)</t>
  </si>
  <si>
    <t>WITHit Quad Light - Silver (Inner 6, Case 48)</t>
  </si>
  <si>
    <t>WITHit Quad Light - White (Inner 6, Case 48)</t>
  </si>
  <si>
    <t>WITHit Quad Light - Navy (Inner 6, Case 48)</t>
  </si>
  <si>
    <t>French Bull Disc Light  - Multi Dots (Inner 12, Case 48)</t>
  </si>
  <si>
    <t>French Bull Disc Light  - Pink Glamo (Inner 12, Case 48)</t>
  </si>
  <si>
    <t>French Bull Disc Light  - Ring (Inner 12, Case 48)</t>
  </si>
  <si>
    <t>French Bull Disc Light  - Crab (Inner 12, Case 48)</t>
  </si>
  <si>
    <t>French Bull Disc Light  - Giraffe (Inner 12, Case 48)</t>
  </si>
  <si>
    <t>French Bull Clip Light - Blue Ombre (Inner 12, Case 48)</t>
  </si>
  <si>
    <t>French Bull Clip Light - Ziggy (Inner 12, Case 48)</t>
  </si>
  <si>
    <t>French Bull Clip Light - Vine (Inner 12, Case 48)</t>
  </si>
  <si>
    <t>French Bull Clip Light - Raj (Inner 12, Case 48)</t>
  </si>
  <si>
    <t>French Bull Clip Light - Mosaic Zig (Inner 12, Case 48)</t>
  </si>
  <si>
    <t>French Bull Duo Light - Vine (Inner 12, Case 48)</t>
  </si>
  <si>
    <t>French Bull Charge Light - B/W Marble (Inner 12, Case 48)</t>
  </si>
  <si>
    <t>French Bull Charge Light - Color Marble (Inner 12, Case 48)</t>
  </si>
  <si>
    <t>French Bull Rechargeable Light - Monkey (Inner 12, Case 48)</t>
  </si>
  <si>
    <t>French Bull Rechargeable Light - Princess (Inner 12, Case 48)</t>
  </si>
  <si>
    <t>WITHit Duo Light - Black &amp; Silver (Inner 12, Case 48)</t>
  </si>
  <si>
    <t>WITHit Charge Light - Black (Inner 12, Case 48)</t>
  </si>
  <si>
    <t>Folding Bar Magnifier with Ruler (Inner 6, Case 48)</t>
  </si>
  <si>
    <t>Office Chrome Rimless Magnifier (Inner 6, Case 48)</t>
  </si>
  <si>
    <t>Hinge Lighted Magnifier (Inner 6, Case 48)</t>
  </si>
  <si>
    <t>Task Lighted Magnifier (Inner 6, Case 48)</t>
  </si>
  <si>
    <t>Lighted Bar Magnifier with Lanyard (Inner 6, Case 48)</t>
  </si>
  <si>
    <t>Pocket Lighted Magnifier (Inner 6, Case 48)</t>
  </si>
  <si>
    <t>Jumbo Lighted Magnifier (Inner 6, Case 24)</t>
  </si>
  <si>
    <t>Table Lamp &amp; Magnifier (Inner 6, Case 24)</t>
  </si>
  <si>
    <t>Stand Hands-Free Lighted Magnifier (Inner 6, Case 48)</t>
  </si>
  <si>
    <t>Total Units</t>
  </si>
  <si>
    <t>MiniFlex 3 Counter Display, 12 Pcs.</t>
  </si>
  <si>
    <t>WR-RDSC00103WB1</t>
  </si>
  <si>
    <t>WR-RDSC01303WB1</t>
  </si>
  <si>
    <t>WR-RDSC00454WB4</t>
  </si>
  <si>
    <t>WR-RDSC01514WB1</t>
  </si>
  <si>
    <t>WR-RDSC00879WB1</t>
  </si>
  <si>
    <t>WR-RDUO01301HC1</t>
  </si>
  <si>
    <t>WR-RQAD00803WB4</t>
  </si>
  <si>
    <t>WF-RDS014100SB4</t>
  </si>
  <si>
    <t>WF-RDS014022SB4</t>
  </si>
  <si>
    <t>WF-RCLP01429WB4</t>
  </si>
  <si>
    <t>WF-RCLP01427WB4</t>
  </si>
  <si>
    <t>WF-RCLP01423WB1</t>
  </si>
  <si>
    <t>WL-RDC035118WB4</t>
  </si>
  <si>
    <t>WL-RDC035134WB4</t>
  </si>
  <si>
    <t>WL-RDC035115WB4</t>
  </si>
  <si>
    <t>WL-RDC035116WB4</t>
  </si>
  <si>
    <t>WL-RDC035117WB4</t>
  </si>
  <si>
    <t>WT-7000859</t>
  </si>
  <si>
    <t>WT-7000866</t>
  </si>
  <si>
    <t>WT-9007779</t>
  </si>
  <si>
    <t>WT-9007762</t>
  </si>
  <si>
    <t>WT-9007786</t>
  </si>
  <si>
    <t>WT-7000743</t>
  </si>
  <si>
    <t>WT-7000569</t>
  </si>
  <si>
    <t>WT-7000040</t>
  </si>
  <si>
    <t>WT-7000347</t>
  </si>
  <si>
    <t>WR-SLSB01615WB1</t>
  </si>
  <si>
    <t>WR-SLBM00115WB1</t>
  </si>
  <si>
    <t>WI-SJLM00115WB1</t>
  </si>
  <si>
    <t>WR-STBL00115BX1</t>
  </si>
  <si>
    <t>WR-RDS002095WB4</t>
  </si>
  <si>
    <t>WF-RDSC01483WB4</t>
  </si>
  <si>
    <t>WF-RDS014073WB4</t>
  </si>
  <si>
    <t>WF-RDSC01480WB4</t>
  </si>
  <si>
    <t>WF-RSC033021WB4</t>
  </si>
  <si>
    <t>WF-RSC033037WB4</t>
  </si>
  <si>
    <t>WF-RDUO01429HC4</t>
  </si>
  <si>
    <t>MiniFlex 3 Book Light, Purple (Inner 6, Case 72)</t>
  </si>
  <si>
    <t>● Initial minimum order total: $200   ● Subsequent minimum order total: $100   ● Free Shipping $300</t>
  </si>
  <si>
    <t>MiniFlex 3 Book Light, Black (Inner 6, Case 72)</t>
  </si>
  <si>
    <t>MiniFlex 3 Book Light, Midnight Blue (Inner 6, Case 72)</t>
  </si>
  <si>
    <t>MB-30001-20</t>
  </si>
  <si>
    <t xml:space="preserve">             2025 Price List</t>
  </si>
  <si>
    <t>MiniFlex 2 Book Light Display, 12 Piece Refill 
(3 black, 3 blue, 2 purple, 1 green, 3 white)</t>
  </si>
  <si>
    <t>MB-NECKBLKWB4</t>
  </si>
  <si>
    <t>MB-NECKLAVWB4</t>
  </si>
  <si>
    <t>MB-42539V2WB4</t>
  </si>
  <si>
    <t>WR-RDSCLVRSWB4</t>
  </si>
  <si>
    <t>WR-RDSCMOVIWB4</t>
  </si>
  <si>
    <t>WR-RDSCPAGEWB4</t>
  </si>
  <si>
    <t>WU-RDL038102WB04</t>
  </si>
  <si>
    <t>WU-RDL038100WB4</t>
  </si>
  <si>
    <t>WU-RDL038101WB4</t>
  </si>
  <si>
    <t>WR-RDSCMOTHWB4</t>
  </si>
  <si>
    <t>WR-RDSCNITEWB4</t>
  </si>
  <si>
    <t>WR-RDSCHRTSWB4</t>
  </si>
  <si>
    <t>WR-RSPKBLKWB4</t>
  </si>
  <si>
    <t>WR-RSPKWHTWB4</t>
  </si>
  <si>
    <t>WR-RCHGCATWB4</t>
  </si>
  <si>
    <t>WR-RCHGMODWB4</t>
  </si>
  <si>
    <t>WR-SDOMSILWB4</t>
  </si>
  <si>
    <t>WR-SDOMPNKWB4</t>
  </si>
  <si>
    <t>S-OVL-001-03-WB-01</t>
  </si>
  <si>
    <t>WI-6001BASDL</t>
  </si>
  <si>
    <t>WI-6004BSKDL</t>
  </si>
  <si>
    <t>WI-6002FOTDL</t>
  </si>
  <si>
    <t>WR-RCHG00101WB4</t>
  </si>
  <si>
    <t>WR-RQAD03503WB4</t>
  </si>
  <si>
    <t>WF-RCHG1447WB4</t>
  </si>
  <si>
    <t>WF-RCHG1444WB4</t>
  </si>
  <si>
    <t>Mark-My-Time Lighted Bookmark - Blue Camo (Inner 12, Case 24)</t>
  </si>
  <si>
    <t>Mark-My-Time Lighted Bookmark - Pink Camo (Inner 12, Case 24)</t>
  </si>
  <si>
    <t>Mark-My-Time Lighted Bookmark 3D Kitty Sparkle (Inner 12, Case 24)</t>
  </si>
  <si>
    <t>Mark-My-Time Lighted Bookmark Puppy Playtime (Inner 12, Case 24)</t>
  </si>
  <si>
    <t>Mark-My-Time Lighted Bookmark 3D Unicorn (Inner 12, Case 24)</t>
  </si>
  <si>
    <t>Mark-My-Time Lighted Bookmark 3D Planets (Inner 12, Case 24)</t>
  </si>
  <si>
    <t>Mark-My-Time Bookmark - Snow Wolf 3D (Inner 12, Case 24)</t>
  </si>
  <si>
    <t>Mark-My-Time Bookmark - Owl 3D (Inner 12, Case 24)</t>
  </si>
  <si>
    <t>Mark-My-Time Lighted Bookmark 3D Flip Assortment</t>
  </si>
  <si>
    <t>MiniFlex 3 Book Light Display, 12 Pcs.</t>
  </si>
  <si>
    <r>
      <t xml:space="preserve">MiniFlex 3 Light, Green (Inner 6, Case 72)  </t>
    </r>
    <r>
      <rPr>
        <b/>
        <sz val="9"/>
        <color theme="5"/>
        <rFont val="Arial"/>
        <family val="2"/>
      </rPr>
      <t>NEW!!</t>
    </r>
  </si>
  <si>
    <r>
      <t xml:space="preserve">Mighty Bright Rechargeable Atlas Neck Light, Lavender (Inner 1, Case 64)  </t>
    </r>
    <r>
      <rPr>
        <b/>
        <sz val="9"/>
        <color theme="5"/>
        <rFont val="Arial"/>
        <family val="2"/>
      </rPr>
      <t>NEW!!</t>
    </r>
  </si>
  <si>
    <r>
      <t xml:space="preserve">Mighty Bright Rechargeable Atlas Neck Light, Black (Inner 1, Case 64) </t>
    </r>
    <r>
      <rPr>
        <b/>
        <sz val="9"/>
        <color theme="5"/>
        <rFont val="Arial"/>
        <family val="2"/>
      </rPr>
      <t>NEW!!</t>
    </r>
  </si>
  <si>
    <r>
      <t xml:space="preserve">DuoWonderFlex, Black (Inner 12, Case 72)  </t>
    </r>
    <r>
      <rPr>
        <b/>
        <sz val="9"/>
        <color theme="5"/>
        <rFont val="Arial"/>
        <family val="2"/>
      </rPr>
      <t>NEW!!</t>
    </r>
  </si>
  <si>
    <r>
      <t xml:space="preserve">DuoWonderFlex, White (Inner 12, Case 72)  </t>
    </r>
    <r>
      <rPr>
        <b/>
        <sz val="9"/>
        <color theme="5"/>
        <rFont val="Arial"/>
        <family val="2"/>
      </rPr>
      <t>NEW!!</t>
    </r>
  </si>
  <si>
    <r>
      <t xml:space="preserve">Page Turners Disc Light 2 - Book Shelf (Inner 12, Case 48)  </t>
    </r>
    <r>
      <rPr>
        <b/>
        <sz val="9"/>
        <color theme="4"/>
        <rFont val="Arial"/>
        <family val="2"/>
      </rPr>
      <t>NEW!!</t>
    </r>
  </si>
  <si>
    <r>
      <t xml:space="preserve">Quotables Disc Light 2 - Book Lovers (Inner 12, Case 48) </t>
    </r>
    <r>
      <rPr>
        <b/>
        <sz val="9"/>
        <color theme="4"/>
        <rFont val="Arial"/>
        <family val="2"/>
      </rPr>
      <t>NEW!!</t>
    </r>
  </si>
  <si>
    <r>
      <t xml:space="preserve">Quotables Disc Light 2 - Never Judge A Book By It's Movie (Inner 12, Case 48) </t>
    </r>
    <r>
      <rPr>
        <b/>
        <sz val="9"/>
        <color theme="4"/>
        <rFont val="Arial"/>
        <family val="2"/>
      </rPr>
      <t>NEW!!</t>
    </r>
  </si>
  <si>
    <r>
      <t xml:space="preserve">In the Zone Disc 2 Basketball (Inner 12, Case 48)  </t>
    </r>
    <r>
      <rPr>
        <b/>
        <sz val="9"/>
        <color theme="4"/>
        <rFont val="Arial"/>
        <family val="2"/>
      </rPr>
      <t>NEW!!</t>
    </r>
  </si>
  <si>
    <r>
      <t xml:space="preserve">In the Zone Disc 2 Soccer (Inner 12, Case 48)  </t>
    </r>
    <r>
      <rPr>
        <b/>
        <sz val="9"/>
        <color theme="4"/>
        <rFont val="Arial"/>
        <family val="2"/>
      </rPr>
      <t>NEW!!</t>
    </r>
  </si>
  <si>
    <r>
      <t xml:space="preserve">In the Zone Disc 2 Dancer (Inner 12, Case 48)  </t>
    </r>
    <r>
      <rPr>
        <b/>
        <sz val="9"/>
        <color theme="4"/>
        <rFont val="Arial"/>
        <family val="2"/>
      </rPr>
      <t>NEW!!</t>
    </r>
  </si>
  <si>
    <r>
      <t xml:space="preserve">Attack on Titan- The Ackerman's (Inner 12, Case 48)  </t>
    </r>
    <r>
      <rPr>
        <b/>
        <sz val="9"/>
        <color theme="4"/>
        <rFont val="Arial"/>
        <family val="2"/>
      </rPr>
      <t>NEW!!</t>
    </r>
  </si>
  <si>
    <r>
      <t xml:space="preserve">Attack on Titan- Eren Pathways (Inner 12, Case 48)  </t>
    </r>
    <r>
      <rPr>
        <b/>
        <sz val="9"/>
        <color theme="4"/>
        <rFont val="Arial"/>
        <family val="2"/>
      </rPr>
      <t>NEW!!</t>
    </r>
  </si>
  <si>
    <r>
      <t xml:space="preserve">Attack on Titan- Levi (Inner 12, Case 48)  </t>
    </r>
    <r>
      <rPr>
        <b/>
        <sz val="9"/>
        <color theme="4"/>
        <rFont val="Arial"/>
        <family val="2"/>
      </rPr>
      <t>NEW!!</t>
    </r>
  </si>
  <si>
    <r>
      <t xml:space="preserve">WITHit Disc Light - Lunar Moth Magic (Inner 12, Case 48)  </t>
    </r>
    <r>
      <rPr>
        <b/>
        <sz val="9"/>
        <color theme="4"/>
        <rFont val="Arial"/>
        <family val="2"/>
      </rPr>
      <t>NEW!!</t>
    </r>
  </si>
  <si>
    <r>
      <t xml:space="preserve">WITHit Disc Light - Night Sky (Inner 12, Case 48)  </t>
    </r>
    <r>
      <rPr>
        <b/>
        <sz val="9"/>
        <color theme="4"/>
        <rFont val="Arial"/>
        <family val="2"/>
      </rPr>
      <t>NEW!!</t>
    </r>
  </si>
  <si>
    <r>
      <t xml:space="preserve">WITHit Disc Light - Hearts &amp; Daisies (Inner 12, Case 48)  </t>
    </r>
    <r>
      <rPr>
        <b/>
        <sz val="9"/>
        <color theme="4"/>
        <rFont val="Arial"/>
        <family val="2"/>
      </rPr>
      <t>NEW!!</t>
    </r>
  </si>
  <si>
    <r>
      <t xml:space="preserve">Little Readers Disc Chloe Crocodile (Inner 12, Case 48)  </t>
    </r>
    <r>
      <rPr>
        <b/>
        <sz val="9"/>
        <color theme="4"/>
        <rFont val="Arial"/>
        <family val="2"/>
      </rPr>
      <t>NEW!!</t>
    </r>
  </si>
  <si>
    <r>
      <t xml:space="preserve">Little Readers Disc Murphy Monkey (Inner 12, Case 48)  </t>
    </r>
    <r>
      <rPr>
        <b/>
        <sz val="9"/>
        <color theme="4"/>
        <rFont val="Arial"/>
        <family val="2"/>
      </rPr>
      <t>NEW!!</t>
    </r>
  </si>
  <si>
    <r>
      <t xml:space="preserve">Little Readers Disc Pippa Panda (Inner 12, Case 48)  </t>
    </r>
    <r>
      <rPr>
        <b/>
        <sz val="9"/>
        <color theme="4"/>
        <rFont val="Arial"/>
        <family val="2"/>
      </rPr>
      <t>NEW!!</t>
    </r>
  </si>
  <si>
    <r>
      <t xml:space="preserve">Bind Bright Light - Black (Inner 12, Case 48)  </t>
    </r>
    <r>
      <rPr>
        <b/>
        <sz val="9"/>
        <color theme="4"/>
        <rFont val="Arial"/>
        <family val="2"/>
      </rPr>
      <t>NEW!!</t>
    </r>
  </si>
  <si>
    <r>
      <t xml:space="preserve">Bind Bright Light - White (Inner 12, Case 48)  </t>
    </r>
    <r>
      <rPr>
        <b/>
        <sz val="9"/>
        <color theme="4"/>
        <rFont val="Arial"/>
        <family val="2"/>
      </rPr>
      <t>NEW!!</t>
    </r>
  </si>
  <si>
    <r>
      <t xml:space="preserve">WITHit Charge Light - Cat Nap (Inner 12, Case 48)  </t>
    </r>
    <r>
      <rPr>
        <b/>
        <sz val="9"/>
        <color theme="4"/>
        <rFont val="Arial"/>
        <family val="2"/>
      </rPr>
      <t>NEW!!</t>
    </r>
  </si>
  <si>
    <r>
      <t xml:space="preserve">WITHit Charge Light - Modern Flowers (Inner 12, Case 48)  </t>
    </r>
    <r>
      <rPr>
        <b/>
        <sz val="9"/>
        <color theme="4"/>
        <rFont val="Arial"/>
        <family val="2"/>
      </rPr>
      <t>NEW!!</t>
    </r>
  </si>
  <si>
    <r>
      <t xml:space="preserve">French Bull Disc Light - Fish (Inner 12, Case 48)  </t>
    </r>
    <r>
      <rPr>
        <b/>
        <sz val="9"/>
        <color theme="4"/>
        <rFont val="Arial"/>
        <family val="2"/>
      </rPr>
      <t>NEW!!</t>
    </r>
  </si>
  <si>
    <r>
      <t xml:space="preserve">French Bull Disc Light - Turtle (Inner 12, Case 48)  </t>
    </r>
    <r>
      <rPr>
        <b/>
        <sz val="9"/>
        <color theme="4"/>
        <rFont val="Arial"/>
        <family val="2"/>
      </rPr>
      <t>NEW!!</t>
    </r>
  </si>
  <si>
    <t>Oval Lighted Magnifier (Inner 6, Case 48)</t>
  </si>
  <si>
    <r>
      <t xml:space="preserve">Rechargeable Lighted Dome Magnifier - Silver (Inner 6, Case 24)  </t>
    </r>
    <r>
      <rPr>
        <b/>
        <sz val="9"/>
        <color theme="4"/>
        <rFont val="Arial"/>
        <family val="2"/>
      </rPr>
      <t>NEW!!</t>
    </r>
  </si>
  <si>
    <r>
      <t xml:space="preserve">Rechargeable Lighted Dome Magnifier - Pink (Inner 6, Case 24)  </t>
    </r>
    <r>
      <rPr>
        <b/>
        <sz val="9"/>
        <color theme="4"/>
        <rFont val="Arial"/>
        <family val="2"/>
      </rPr>
      <t>NEW!!</t>
    </r>
  </si>
  <si>
    <t>Credit Card Number:</t>
  </si>
  <si>
    <t>Expiration Date:</t>
  </si>
  <si>
    <t>Zip Code:</t>
  </si>
  <si>
    <t>PO#:</t>
  </si>
  <si>
    <r>
      <t xml:space="preserve">LED Carabiner, Cube of 20 pieces (Inner 12, Case 12))  </t>
    </r>
    <r>
      <rPr>
        <b/>
        <sz val="9"/>
        <color theme="5"/>
        <rFont val="Arial"/>
        <family val="2"/>
      </rPr>
      <t>RE-RELEASE!!</t>
    </r>
  </si>
  <si>
    <r>
      <t xml:space="preserve">XtraFlex 2, Black (Inner 12, Case 72) </t>
    </r>
    <r>
      <rPr>
        <b/>
        <sz val="9"/>
        <color theme="5"/>
        <rFont val="Arial"/>
        <family val="2"/>
      </rPr>
      <t>RE-RELEASE!!</t>
    </r>
  </si>
  <si>
    <r>
      <t>XtraFlex 2, Blue (Inner 12, Case 72)</t>
    </r>
    <r>
      <rPr>
        <b/>
        <sz val="9"/>
        <color theme="5"/>
        <rFont val="Arial"/>
        <family val="2"/>
      </rPr>
      <t xml:space="preserve"> RE-RELEASE!!</t>
    </r>
  </si>
  <si>
    <r>
      <t xml:space="preserve">XtraFlex 2, Silver (Inner 12, Case 72) </t>
    </r>
    <r>
      <rPr>
        <b/>
        <sz val="9"/>
        <color theme="5"/>
        <rFont val="Arial"/>
        <family val="2"/>
      </rPr>
      <t>RE-RELEASE!!</t>
    </r>
  </si>
  <si>
    <r>
      <t xml:space="preserve">XtraFlex 2, Pink (Inner 12, Case 72) </t>
    </r>
    <r>
      <rPr>
        <b/>
        <sz val="9"/>
        <color theme="5"/>
        <rFont val="Arial"/>
        <family val="2"/>
      </rPr>
      <t>RE-RELEASE!!</t>
    </r>
  </si>
  <si>
    <r>
      <t xml:space="preserve">XtraFlex 2 Rechargeable, Black (Inner 12, Case 72)  </t>
    </r>
    <r>
      <rPr>
        <b/>
        <sz val="9"/>
        <color theme="5"/>
        <rFont val="Arial"/>
        <family val="2"/>
      </rPr>
      <t>RE-RELEASE!!</t>
    </r>
  </si>
  <si>
    <r>
      <t xml:space="preserve">XtraFlex 2 Rechargeable, Midnight Blue (Inner 12, Case 72) </t>
    </r>
    <r>
      <rPr>
        <b/>
        <sz val="9"/>
        <color theme="5"/>
        <rFont val="Arial"/>
        <family val="2"/>
      </rPr>
      <t>RE-RELEASE!!</t>
    </r>
  </si>
  <si>
    <t>MB-DWFBLKWB4</t>
  </si>
  <si>
    <t>MB-DWFWHTWB4</t>
  </si>
  <si>
    <t>MB-36801</t>
  </si>
  <si>
    <t>WF-RDSCTTLSB</t>
  </si>
  <si>
    <t>WF-RDSCFSHSB</t>
  </si>
  <si>
    <t>WR-RDSCBBALWB4</t>
  </si>
  <si>
    <t>WR-RDSCDNCRWB4</t>
  </si>
  <si>
    <t>WR-RDSCSOCCWB4</t>
  </si>
  <si>
    <t>WR-RDSCCROCWB4</t>
  </si>
  <si>
    <t>WR-RDSCMONKWB4</t>
  </si>
  <si>
    <t>WR-RDSCPANDWB4</t>
  </si>
  <si>
    <r>
      <t>NuFlex Light, Silver (Inner 6, Case 72)</t>
    </r>
    <r>
      <rPr>
        <b/>
        <sz val="9"/>
        <color theme="5"/>
        <rFont val="Arial"/>
        <family val="2"/>
      </rPr>
      <t xml:space="preserve"> NEW!!</t>
    </r>
  </si>
  <si>
    <t>Not shown in catalog</t>
  </si>
  <si>
    <t>MB-40510</t>
  </si>
  <si>
    <t>MB-40511</t>
  </si>
  <si>
    <t>MB-40512</t>
  </si>
  <si>
    <t>MB-40516</t>
  </si>
  <si>
    <t>MB-40520</t>
  </si>
  <si>
    <t>MB-40521</t>
  </si>
  <si>
    <t>MB-53610</t>
  </si>
  <si>
    <t>MB-47011</t>
  </si>
  <si>
    <t>MB-47012</t>
  </si>
  <si>
    <t>MB-47013</t>
  </si>
  <si>
    <t>MB-47014</t>
  </si>
  <si>
    <t>MB-47017</t>
  </si>
  <si>
    <t>MB-47018</t>
  </si>
  <si>
    <t>MB-47000-12</t>
  </si>
  <si>
    <t>MB-47530</t>
  </si>
  <si>
    <t>MB-47531</t>
  </si>
  <si>
    <t>MB-47533</t>
  </si>
  <si>
    <t>MB-47537</t>
  </si>
  <si>
    <t>MB-47592-12</t>
  </si>
  <si>
    <t>MB-47830</t>
  </si>
  <si>
    <t>MB-47831</t>
  </si>
  <si>
    <t>MB-47833</t>
  </si>
  <si>
    <t>MB-47837</t>
  </si>
  <si>
    <t>MB-47892-12</t>
  </si>
  <si>
    <t>MB-47595-12</t>
  </si>
  <si>
    <t>MB-12530</t>
  </si>
  <si>
    <t>MB-42531</t>
  </si>
  <si>
    <t>MB-42533</t>
  </si>
  <si>
    <t>MB-42537</t>
  </si>
  <si>
    <t>MB-42538</t>
  </si>
  <si>
    <t>MB-42503-12</t>
  </si>
  <si>
    <t>MB-42521</t>
  </si>
  <si>
    <t>MB-42523</t>
  </si>
  <si>
    <t>MB-42524</t>
  </si>
  <si>
    <t>MB-12525</t>
  </si>
  <si>
    <t>MB-42501-12</t>
  </si>
  <si>
    <t>MB-47510</t>
  </si>
  <si>
    <t>MB-47517</t>
  </si>
  <si>
    <t>MB-47518</t>
  </si>
  <si>
    <t>MB-47519</t>
  </si>
  <si>
    <t>MB-47590-12</t>
  </si>
  <si>
    <t>MB-17812</t>
  </si>
  <si>
    <t>MB-42520</t>
  </si>
  <si>
    <t>MB-42527</t>
  </si>
  <si>
    <t>MB-47810</t>
  </si>
  <si>
    <t>MB-47818</t>
  </si>
  <si>
    <t>MB-47819</t>
  </si>
  <si>
    <t>MB-47890-12</t>
  </si>
  <si>
    <t>MB-57920</t>
  </si>
  <si>
    <t>MB-69027</t>
  </si>
  <si>
    <t>MB-61032</t>
  </si>
  <si>
    <t>MB-87610</t>
  </si>
  <si>
    <t>MB-86012</t>
  </si>
  <si>
    <t>MB-87712</t>
  </si>
  <si>
    <t>MB-64602</t>
  </si>
  <si>
    <t>MB-88512</t>
  </si>
  <si>
    <t>MB-88112</t>
  </si>
  <si>
    <t>WR-RQUADSILWB4</t>
  </si>
  <si>
    <t xml:space="preserve">WF-RCLIPBOMWB4
</t>
  </si>
  <si>
    <t xml:space="preserve">WF-RCLIPZIGWB4
</t>
  </si>
  <si>
    <t xml:space="preserve">W9-GENERICTOC2
</t>
  </si>
  <si>
    <t>Readables Swivel Counter Display Free with $500 (net) worth of product</t>
  </si>
  <si>
    <t>WR-STSK00101WB1</t>
  </si>
  <si>
    <t>WR-SOFF00715WB1</t>
  </si>
  <si>
    <t>WR-SHN001005WB1</t>
  </si>
  <si>
    <t xml:space="preserve">WR-SHFLMAGWB4
</t>
  </si>
  <si>
    <t xml:space="preserve">MB-47817V2WB4 
</t>
  </si>
  <si>
    <t>WR-RDSC00818WB1</t>
  </si>
  <si>
    <t>May not be reordering</t>
  </si>
  <si>
    <t>TBD</t>
  </si>
  <si>
    <t>MB-47013V2WB4</t>
  </si>
  <si>
    <t xml:space="preserve">MB-47015V2WB4 </t>
  </si>
  <si>
    <t xml:space="preserve">MB-47017V2WB4 </t>
  </si>
  <si>
    <t>WR-RQAD00101WB4</t>
  </si>
  <si>
    <t>SKU/UPC change</t>
  </si>
  <si>
    <t>Updated Dates/Notes</t>
  </si>
  <si>
    <t>MB-470B2</t>
  </si>
  <si>
    <t>MB-17018</t>
  </si>
  <si>
    <t>Temporary Sku/UPC change for backorders and future orders</t>
  </si>
  <si>
    <t>Temporary Sku/UPC change for future orders (window box)</t>
  </si>
  <si>
    <t>New price</t>
  </si>
  <si>
    <t>WR-SPKTTVLWB4</t>
  </si>
  <si>
    <t>This is now rebranded as a WITHit product, same mag though</t>
  </si>
  <si>
    <t>WR-SPKTMAGWB4</t>
  </si>
  <si>
    <r>
      <t xml:space="preserve">Athletic Series Disc Light - Baseball (Inner 12, Case 48)  </t>
    </r>
    <r>
      <rPr>
        <b/>
        <sz val="9"/>
        <color theme="4"/>
        <rFont val="Arial"/>
        <family val="2"/>
      </rPr>
      <t>NEW!!</t>
    </r>
  </si>
  <si>
    <r>
      <t xml:space="preserve">Athletic Series Disc Light - Basketball (Inner 12, Case 48)  </t>
    </r>
    <r>
      <rPr>
        <b/>
        <sz val="9"/>
        <color theme="4"/>
        <rFont val="Arial"/>
        <family val="2"/>
      </rPr>
      <t>NEW!!</t>
    </r>
  </si>
  <si>
    <r>
      <t xml:space="preserve">Athletic Series Disc Light - Football (Inner 12, Case 48)  </t>
    </r>
    <r>
      <rPr>
        <b/>
        <sz val="9"/>
        <color theme="4"/>
        <rFont val="Arial"/>
        <family val="2"/>
      </rPr>
      <t>NEW!!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</si>
</sst>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00000"/>
  </numFmts>
  <fonts count="1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0"/>
      <color theme="1"/>
      <name val="Century Gothic"/>
      <family val="2"/>
    </font>
    <font>
      <b/>
      <sz val="8"/>
      <color theme="1"/>
      <name val="Arial"/>
      <family val="2"/>
    </font>
    <font>
      <b/>
      <sz val="12"/>
      <color theme="0"/>
      <name val="Century Gothic"/>
      <family val="2"/>
    </font>
    <font>
      <sz val="8"/>
      <name val="Century Gothic"/>
      <family val="2"/>
    </font>
    <font>
      <b/>
      <sz val="16"/>
      <color theme="5" tint="-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6"/>
      <color theme="4"/>
      <name val="Arial"/>
      <family val="2"/>
    </font>
    <font>
      <b/>
      <sz val="8.5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9"/>
      <color theme="4"/>
      <name val="Arial"/>
      <family val="2"/>
    </font>
    <font>
      <b/>
      <sz val="9"/>
      <color theme="5"/>
      <name val="Arial"/>
      <family val="2"/>
    </font>
    <font>
      <b/>
      <sz val="7"/>
      <color theme="1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4" fillId="3" borderId="3" applyNumberFormat="0" applyProtection="0">
      <alignment horizontal="left" indent="1"/>
    </xf>
    <xf numFmtId="0" fontId="6" fillId="4" borderId="3" applyNumberFormat="0" applyProtection="0">
      <alignment horizontal="left" vertical="center" indent="1"/>
    </xf>
    <xf numFmtId="0" fontId="7" fillId="0" borderId="0" applyNumberFormat="0" applyBorder="0" applyAlignment="0" applyProtection="0">
      <alignment horizontal="left" indent="2"/>
    </xf>
    <xf numFmtId="49" fontId="13" fillId="0" borderId="0">
      <protection locked="0"/>
    </xf>
  </cellStyleXfs>
  <cellXfs count="1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11" fillId="7" borderId="3" xfId="4" applyFont="1" applyFill="1" applyBorder="1" applyAlignment="1">
      <alignment horizontal="center" vertical="center"/>
    </xf>
    <xf numFmtId="0" fontId="15" fillId="7" borderId="4" xfId="4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/>
    </xf>
    <xf numFmtId="164" fontId="1" fillId="8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1" fontId="1" fillId="8" borderId="2" xfId="0" applyNumberFormat="1" applyFont="1" applyFill="1" applyBorder="1" applyAlignment="1">
      <alignment horizontal="left" vertical="center"/>
    </xf>
    <xf numFmtId="1" fontId="1" fillId="8" borderId="4" xfId="0" applyNumberFormat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" xfId="4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0" fillId="0" borderId="2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0" fillId="0" borderId="4" xfId="0" applyNumberForma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0" fillId="0" borderId="2" xfId="4" applyFont="1" applyBorder="1" applyAlignment="1">
      <alignment horizontal="left" vertical="center"/>
    </xf>
    <xf numFmtId="0" fontId="10" fillId="0" borderId="3" xfId="4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" fontId="10" fillId="5" borderId="1" xfId="4" applyNumberFormat="1" applyFont="1" applyFill="1" applyBorder="1" applyAlignment="1">
      <alignment horizontal="left" vertical="center"/>
    </xf>
    <xf numFmtId="1" fontId="10" fillId="0" borderId="1" xfId="4" applyNumberFormat="1" applyFont="1" applyBorder="1" applyAlignment="1">
      <alignment horizontal="left" vertical="center"/>
    </xf>
    <xf numFmtId="0" fontId="10" fillId="0" borderId="1" xfId="4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5" borderId="1" xfId="4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7" borderId="2" xfId="4" applyFont="1" applyFill="1" applyBorder="1" applyAlignment="1">
      <alignment horizontal="center" vertical="center"/>
    </xf>
    <xf numFmtId="0" fontId="11" fillId="7" borderId="3" xfId="4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left" vertical="center"/>
    </xf>
    <xf numFmtId="1" fontId="10" fillId="0" borderId="4" xfId="0" applyNumberFormat="1" applyFont="1" applyBorder="1" applyAlignment="1">
      <alignment horizontal="left" vertical="center"/>
    </xf>
    <xf numFmtId="1" fontId="10" fillId="8" borderId="2" xfId="0" applyNumberFormat="1" applyFont="1" applyFill="1" applyBorder="1" applyAlignment="1">
      <alignment horizontal="left" vertical="center"/>
    </xf>
    <xf numFmtId="1" fontId="10" fillId="8" borderId="4" xfId="0" applyNumberFormat="1" applyFont="1" applyFill="1" applyBorder="1" applyAlignment="1">
      <alignment horizontal="left" vertical="center"/>
    </xf>
    <xf numFmtId="0" fontId="10" fillId="8" borderId="2" xfId="0" applyFont="1" applyFill="1" applyBorder="1" applyAlignment="1">
      <alignment horizontal="left" vertical="center" wrapText="1"/>
    </xf>
    <xf numFmtId="0" fontId="10" fillId="8" borderId="4" xfId="0" applyFont="1" applyFill="1" applyBorder="1" applyAlignment="1">
      <alignment horizontal="left" vertical="center"/>
    </xf>
    <xf numFmtId="164" fontId="10" fillId="0" borderId="2" xfId="0" applyNumberFormat="1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left" vertical="center"/>
    </xf>
    <xf numFmtId="164" fontId="10" fillId="0" borderId="4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" fontId="14" fillId="0" borderId="2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0" fontId="10" fillId="9" borderId="2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10" fillId="10" borderId="2" xfId="0" applyFont="1" applyFill="1" applyBorder="1" applyAlignment="1">
      <alignment horizontal="left" vertical="center"/>
    </xf>
    <xf numFmtId="0" fontId="10" fillId="10" borderId="4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1" fontId="1" fillId="8" borderId="1" xfId="0" applyNumberFormat="1" applyFont="1" applyFill="1" applyBorder="1" applyAlignment="1">
      <alignment horizontal="left" vertical="center"/>
    </xf>
    <xf numFmtId="0" fontId="1" fillId="9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" fontId="1" fillId="0" borderId="2" xfId="0" applyNumberFormat="1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indent="2"/>
    </xf>
    <xf numFmtId="0" fontId="9" fillId="0" borderId="4" xfId="0" applyFont="1" applyBorder="1" applyAlignment="1">
      <alignment horizontal="left" vertical="center" indent="2"/>
    </xf>
    <xf numFmtId="0" fontId="10" fillId="0" borderId="4" xfId="4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</cellXfs>
  <cellStyles count="6">
    <cellStyle name="Catalog Data" xfId="4" xr:uid="{A0A8BE35-E135-43FB-A03F-B060616BACA5}"/>
    <cellStyle name="Catalog Header" xfId="3" xr:uid="{412C4082-347A-4EDD-AC38-448818A153CD}"/>
    <cellStyle name="Catalog Text" xfId="2" xr:uid="{FB72E5F8-649B-40A0-BD19-FE5745150DE4}"/>
    <cellStyle name="Comma 2" xfId="1" xr:uid="{6743B596-7D9A-42CE-88CB-AD5C700C08B6}"/>
    <cellStyle name="Normal" xfId="0" builtinId="0"/>
    <cellStyle name="Normal1" xfId="5" xr:uid="{3759D8FB-9683-48CA-B9A8-C21703D93E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302895</xdr:colOff>
      <xdr:row>0</xdr:row>
      <xdr:rowOff>0</xdr:rowOff>
    </xdr:from>
    <xdr:to>
      <xdr:col>15</xdr:col>
      <xdr:colOff>288330</xdr:colOff>
      <xdr:row>0</xdr:row>
      <xdr:rowOff>741680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1F656E-8033-43FE-A8E2-778CC8CC5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6470" y="0"/>
          <a:ext cx="591225" cy="746125"/>
        </a:xfrm>
        <a:prstGeom prst="rect">
          <a:avLst/>
        </a:prstGeom>
      </xdr:spPr>
    </xdr:pic>
    <xdr:clientData/>
  </xdr:twoCellAnchor>
  <xdr:twoCellAnchor editAs="oneCell">
    <xdr:from>
      <xdr:col>0</xdr:col>
      <xdr:colOff>211456</xdr:colOff>
      <xdr:row>0</xdr:row>
      <xdr:rowOff>177166</xdr:rowOff>
    </xdr:from>
    <xdr:to>
      <xdr:col>1</xdr:col>
      <xdr:colOff>1011450</xdr:colOff>
      <xdr:row>0</xdr:row>
      <xdr:rowOff>550546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75191-2995-D098-EB34-3F546BB20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456" y="177166"/>
          <a:ext cx="1400069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71319-14AD-42AA-9373-3CECA8A07D77}">
  <dimension ref="A1:R190"/>
  <sheetViews>
    <sheetView tabSelected="1" zoomScale="90" zoomScaleNormal="90" workbookViewId="0">
      <selection activeCell="Q116" sqref="Q116"/>
    </sheetView>
  </sheetViews>
  <sheetFormatPr defaultColWidth="8.81640625" defaultRowHeight="20.149999999999999" customHeight="1" x14ac:dyDescent="0.35"/>
  <cols>
    <col min="1" max="1" width="8.81640625" style="2" customWidth="1"/>
    <col min="2" max="2" width="21.54296875" style="2" customWidth="1"/>
    <col min="3" max="3" width="8.81640625" style="2" customWidth="1"/>
    <col min="4" max="8" width="8.81640625" style="2"/>
    <col min="9" max="9" width="9.81640625" style="2" bestFit="1" customWidth="1"/>
    <col min="10" max="10" width="8.81640625" style="2"/>
    <col min="11" max="11" width="11.81640625" style="2" bestFit="1" customWidth="1"/>
    <col min="12" max="12" width="8.81640625" style="2"/>
    <col min="13" max="13" width="8.81640625" style="7"/>
    <col min="14" max="16" width="8.81640625" style="2"/>
    <col min="17" max="17" width="47.453125" style="2" bestFit="1" customWidth="1"/>
    <col min="18" max="18" width="66.81640625" style="2" bestFit="1" customWidth="1"/>
    <col min="19" max="16384" width="8.81640625" style="2"/>
  </cols>
  <sheetData>
    <row r="1" spans="1:17" ht="61" customHeight="1" x14ac:dyDescent="0.35">
      <c r="A1" s="55" t="s">
        <v>181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</row>
    <row r="2" spans="1:17" s="1" customFormat="1" ht="20.149999999999999" customHeight="1" x14ac:dyDescent="0.25">
      <c r="A2" s="71" t="s">
        <v>0</v>
      </c>
      <c r="B2" s="71"/>
      <c r="C2" s="71"/>
      <c r="D2" s="71"/>
      <c r="E2" s="71"/>
      <c r="F2" s="71" t="s">
        <v>1</v>
      </c>
      <c r="G2" s="71"/>
      <c r="H2" s="71"/>
      <c r="I2" s="71"/>
      <c r="J2" s="71"/>
      <c r="K2" s="70" t="s">
        <v>251</v>
      </c>
      <c r="L2" s="70"/>
      <c r="M2" s="70" t="s">
        <v>2</v>
      </c>
      <c r="N2" s="70"/>
      <c r="O2" s="70" t="s">
        <v>5</v>
      </c>
      <c r="P2" s="70"/>
      <c r="Q2" s="1" t="s">
        <v>347</v>
      </c>
    </row>
    <row r="3" spans="1:17" ht="20.149999999999999" customHeight="1" x14ac:dyDescent="0.35">
      <c r="A3" s="58"/>
      <c r="B3" s="59"/>
      <c r="C3" s="59"/>
      <c r="D3" s="59"/>
      <c r="E3" s="60"/>
      <c r="F3" s="58"/>
      <c r="G3" s="59"/>
      <c r="H3" s="59"/>
      <c r="I3" s="59"/>
      <c r="J3" s="60"/>
      <c r="K3" s="61"/>
      <c r="L3" s="62"/>
      <c r="M3" s="63"/>
      <c r="N3" s="60"/>
      <c r="O3" s="63"/>
      <c r="P3" s="60"/>
    </row>
    <row r="4" spans="1:17" s="1" customFormat="1" ht="20.149999999999999" customHeight="1" x14ac:dyDescent="0.25">
      <c r="A4" s="70" t="s">
        <v>6</v>
      </c>
      <c r="B4" s="70"/>
      <c r="C4" s="70"/>
      <c r="D4" s="70"/>
      <c r="E4" s="70"/>
      <c r="F4" s="70" t="s">
        <v>7</v>
      </c>
      <c r="G4" s="70"/>
      <c r="H4" s="70"/>
      <c r="I4" s="70"/>
      <c r="J4" s="70"/>
      <c r="K4" s="70" t="s">
        <v>8</v>
      </c>
      <c r="L4" s="70"/>
      <c r="M4" s="70"/>
      <c r="N4" s="70"/>
      <c r="O4" s="70" t="s">
        <v>9</v>
      </c>
      <c r="P4" s="70"/>
    </row>
    <row r="5" spans="1:17" ht="20.149999999999999" customHeight="1" x14ac:dyDescent="0.35">
      <c r="A5" s="58"/>
      <c r="B5" s="59"/>
      <c r="C5" s="59"/>
      <c r="D5" s="59"/>
      <c r="E5" s="60"/>
      <c r="F5" s="58"/>
      <c r="G5" s="59"/>
      <c r="H5" s="59"/>
      <c r="I5" s="59"/>
      <c r="J5" s="60"/>
      <c r="K5" s="58"/>
      <c r="L5" s="59"/>
      <c r="M5" s="59"/>
      <c r="N5" s="60"/>
      <c r="O5" s="58"/>
      <c r="P5" s="60"/>
    </row>
    <row r="6" spans="1:17" s="1" customFormat="1" ht="20.149999999999999" customHeight="1" x14ac:dyDescent="0.25">
      <c r="A6" s="34" t="s">
        <v>10</v>
      </c>
      <c r="B6" s="35"/>
      <c r="C6" s="35"/>
      <c r="D6" s="35"/>
      <c r="E6" s="36"/>
      <c r="F6" s="34" t="s">
        <v>11</v>
      </c>
      <c r="G6" s="35"/>
      <c r="H6" s="35"/>
      <c r="I6" s="35"/>
      <c r="J6" s="36"/>
      <c r="K6" s="34" t="s">
        <v>11</v>
      </c>
      <c r="L6" s="35"/>
      <c r="M6" s="35"/>
      <c r="N6" s="35"/>
      <c r="O6" s="35"/>
      <c r="P6" s="36"/>
    </row>
    <row r="7" spans="1:17" ht="20.149999999999999" customHeight="1" x14ac:dyDescent="0.35">
      <c r="A7" s="58"/>
      <c r="B7" s="59"/>
      <c r="C7" s="59"/>
      <c r="D7" s="59"/>
      <c r="E7" s="60"/>
      <c r="F7" s="58"/>
      <c r="G7" s="59"/>
      <c r="H7" s="59"/>
      <c r="I7" s="59"/>
      <c r="J7" s="60"/>
      <c r="K7" s="58"/>
      <c r="L7" s="59"/>
      <c r="M7" s="59"/>
      <c r="N7" s="59"/>
      <c r="O7" s="59"/>
      <c r="P7" s="60"/>
    </row>
    <row r="8" spans="1:17" s="1" customFormat="1" ht="20.149999999999999" customHeight="1" x14ac:dyDescent="0.25">
      <c r="A8" s="34" t="s">
        <v>12</v>
      </c>
      <c r="B8" s="35"/>
      <c r="C8" s="35"/>
      <c r="D8" s="35"/>
      <c r="E8" s="36"/>
      <c r="F8" s="34" t="s">
        <v>250</v>
      </c>
      <c r="G8" s="35"/>
      <c r="H8" s="35"/>
      <c r="I8" s="35"/>
      <c r="J8" s="36"/>
      <c r="K8" s="34" t="s">
        <v>250</v>
      </c>
      <c r="L8" s="35"/>
      <c r="M8" s="35"/>
      <c r="N8" s="35"/>
      <c r="O8" s="35"/>
      <c r="P8" s="36"/>
    </row>
    <row r="9" spans="1:17" ht="20.149999999999999" customHeight="1" x14ac:dyDescent="0.35">
      <c r="A9" s="58"/>
      <c r="B9" s="59"/>
      <c r="C9" s="59"/>
      <c r="D9" s="59"/>
      <c r="E9" s="60"/>
      <c r="F9" s="67"/>
      <c r="G9" s="68"/>
      <c r="H9" s="68"/>
      <c r="I9" s="68"/>
      <c r="J9" s="69"/>
      <c r="K9" s="67"/>
      <c r="L9" s="68"/>
      <c r="M9" s="68"/>
      <c r="N9" s="68"/>
      <c r="O9" s="68"/>
      <c r="P9" s="69"/>
    </row>
    <row r="10" spans="1:17" s="1" customFormat="1" ht="20.149999999999999" customHeight="1" x14ac:dyDescent="0.25">
      <c r="A10" s="34"/>
      <c r="B10" s="35"/>
      <c r="C10" s="35"/>
      <c r="D10" s="35"/>
      <c r="E10" s="36"/>
      <c r="F10" s="34" t="s">
        <v>14</v>
      </c>
      <c r="G10" s="35"/>
      <c r="H10" s="35"/>
      <c r="I10" s="35"/>
      <c r="J10" s="36"/>
      <c r="K10" s="34" t="s">
        <v>248</v>
      </c>
      <c r="L10" s="35"/>
      <c r="M10" s="35"/>
      <c r="N10" s="35"/>
      <c r="O10" s="35" t="s">
        <v>249</v>
      </c>
      <c r="P10" s="36"/>
    </row>
    <row r="11" spans="1:17" s="1" customFormat="1" ht="20.149999999999999" customHeight="1" x14ac:dyDescent="0.25">
      <c r="A11" s="29"/>
      <c r="B11" s="30"/>
      <c r="C11" s="30"/>
      <c r="D11" s="30"/>
      <c r="E11" s="31"/>
      <c r="F11" s="64" t="s">
        <v>15</v>
      </c>
      <c r="G11" s="65"/>
      <c r="H11" s="65"/>
      <c r="I11" s="65"/>
      <c r="J11" s="66"/>
      <c r="K11" s="29"/>
      <c r="L11" s="30"/>
      <c r="M11" s="30"/>
      <c r="N11" s="31"/>
      <c r="O11" s="32"/>
      <c r="P11" s="33"/>
    </row>
    <row r="12" spans="1:17" s="1" customFormat="1" ht="20.149999999999999" customHeight="1" x14ac:dyDescent="0.25">
      <c r="A12" s="34" t="s">
        <v>13</v>
      </c>
      <c r="B12" s="35"/>
      <c r="C12" s="35"/>
      <c r="D12" s="35"/>
      <c r="E12" s="36"/>
      <c r="F12" s="34"/>
      <c r="G12" s="35"/>
      <c r="H12" s="35"/>
      <c r="I12" s="35"/>
      <c r="J12" s="36"/>
      <c r="K12" s="34" t="s">
        <v>16</v>
      </c>
      <c r="L12" s="35"/>
      <c r="M12" s="35"/>
      <c r="N12" s="35"/>
      <c r="O12" s="35"/>
      <c r="P12" s="36"/>
    </row>
    <row r="13" spans="1:17" s="1" customFormat="1" ht="20.149999999999999" customHeigh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  <c r="K13" s="29"/>
      <c r="L13" s="30"/>
      <c r="M13" s="30"/>
      <c r="N13" s="30"/>
      <c r="O13" s="30"/>
      <c r="P13" s="31"/>
    </row>
    <row r="14" spans="1:17" s="1" customFormat="1" ht="20.149999999999999" customHeight="1" x14ac:dyDescent="0.25">
      <c r="A14" s="38" t="s">
        <v>177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7" s="1" customFormat="1" ht="20.149999999999999" customHeight="1" x14ac:dyDescent="0.25">
      <c r="A15" s="38" t="s">
        <v>18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/>
    </row>
    <row r="16" spans="1:17" s="1" customFormat="1" ht="20.149999999999999" customHeight="1" x14ac:dyDescent="0.25">
      <c r="A16" s="38" t="s">
        <v>17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</row>
    <row r="17" spans="1:17" s="1" customFormat="1" ht="20.149999999999999" customHeight="1" x14ac:dyDescent="0.25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</row>
    <row r="18" spans="1:17" s="1" customFormat="1" ht="24.65" customHeight="1" x14ac:dyDescent="0.25">
      <c r="A18" s="41" t="s">
        <v>34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</row>
    <row r="19" spans="1:17" s="4" customFormat="1" ht="23" x14ac:dyDescent="0.35">
      <c r="A19" s="3" t="s">
        <v>3</v>
      </c>
      <c r="B19" s="38" t="s">
        <v>19</v>
      </c>
      <c r="C19" s="40"/>
      <c r="D19" s="4" t="s">
        <v>20</v>
      </c>
      <c r="E19" s="38" t="s">
        <v>4</v>
      </c>
      <c r="F19" s="39"/>
      <c r="G19" s="39"/>
      <c r="H19" s="39"/>
      <c r="I19" s="39"/>
      <c r="J19" s="39"/>
      <c r="K19" s="40"/>
      <c r="L19" s="38" t="s">
        <v>24</v>
      </c>
      <c r="M19" s="40"/>
      <c r="N19" s="4" t="s">
        <v>21</v>
      </c>
      <c r="O19" s="6" t="s">
        <v>22</v>
      </c>
      <c r="P19" s="4" t="s">
        <v>23</v>
      </c>
    </row>
    <row r="20" spans="1:17" ht="20.5" customHeight="1" x14ac:dyDescent="0.35">
      <c r="A20" s="3">
        <v>2</v>
      </c>
      <c r="B20" s="27" t="s">
        <v>272</v>
      </c>
      <c r="C20" s="27"/>
      <c r="D20" s="8"/>
      <c r="E20" s="28" t="s">
        <v>253</v>
      </c>
      <c r="F20" s="28"/>
      <c r="G20" s="28"/>
      <c r="H20" s="28"/>
      <c r="I20" s="28"/>
      <c r="J20" s="28"/>
      <c r="K20" s="28"/>
      <c r="L20" s="37">
        <v>729578405108</v>
      </c>
      <c r="M20" s="37"/>
      <c r="N20" s="15">
        <v>19.989999999999998</v>
      </c>
      <c r="O20" s="15">
        <v>10</v>
      </c>
      <c r="P20" s="15">
        <f>O20*D20</f>
        <v>0</v>
      </c>
    </row>
    <row r="21" spans="1:17" ht="20.5" customHeight="1" x14ac:dyDescent="0.35">
      <c r="A21" s="3">
        <v>2</v>
      </c>
      <c r="B21" s="27" t="s">
        <v>273</v>
      </c>
      <c r="C21" s="27"/>
      <c r="D21" s="8"/>
      <c r="E21" s="28" t="s">
        <v>254</v>
      </c>
      <c r="F21" s="28"/>
      <c r="G21" s="28"/>
      <c r="H21" s="28"/>
      <c r="I21" s="28"/>
      <c r="J21" s="28"/>
      <c r="K21" s="28"/>
      <c r="L21" s="37">
        <v>729578405115</v>
      </c>
      <c r="M21" s="37"/>
      <c r="N21" s="15">
        <v>19.989999999999998</v>
      </c>
      <c r="O21" s="15">
        <v>10</v>
      </c>
      <c r="P21" s="15">
        <f>O21*D21</f>
        <v>0</v>
      </c>
    </row>
    <row r="22" spans="1:17" ht="20.5" customHeight="1" x14ac:dyDescent="0.35">
      <c r="A22" s="3">
        <v>2</v>
      </c>
      <c r="B22" s="27" t="s">
        <v>274</v>
      </c>
      <c r="C22" s="27"/>
      <c r="D22" s="8"/>
      <c r="E22" s="28" t="s">
        <v>255</v>
      </c>
      <c r="F22" s="28"/>
      <c r="G22" s="28"/>
      <c r="H22" s="28"/>
      <c r="I22" s="28"/>
      <c r="J22" s="28"/>
      <c r="K22" s="28"/>
      <c r="L22" s="37">
        <v>729578405122</v>
      </c>
      <c r="M22" s="37"/>
      <c r="N22" s="15">
        <v>19.989999999999998</v>
      </c>
      <c r="O22" s="15">
        <v>10</v>
      </c>
      <c r="P22" s="15">
        <f>O22*D22</f>
        <v>0</v>
      </c>
    </row>
    <row r="23" spans="1:17" ht="20.5" customHeight="1" x14ac:dyDescent="0.35">
      <c r="A23" s="3">
        <v>2</v>
      </c>
      <c r="B23" s="27" t="s">
        <v>275</v>
      </c>
      <c r="C23" s="27"/>
      <c r="D23" s="8"/>
      <c r="E23" s="28" t="s">
        <v>256</v>
      </c>
      <c r="F23" s="28"/>
      <c r="G23" s="28"/>
      <c r="H23" s="28"/>
      <c r="I23" s="28"/>
      <c r="J23" s="28"/>
      <c r="K23" s="28"/>
      <c r="L23" s="37">
        <v>729578405160</v>
      </c>
      <c r="M23" s="37"/>
      <c r="N23" s="15">
        <v>19.989999999999998</v>
      </c>
      <c r="O23" s="15">
        <v>10</v>
      </c>
      <c r="P23" s="15">
        <f>O23*D23</f>
        <v>0</v>
      </c>
    </row>
    <row r="24" spans="1:17" ht="20.5" customHeight="1" x14ac:dyDescent="0.35">
      <c r="A24" s="3">
        <v>3</v>
      </c>
      <c r="B24" s="27" t="s">
        <v>276</v>
      </c>
      <c r="C24" s="27"/>
      <c r="D24" s="8"/>
      <c r="E24" s="74" t="s">
        <v>257</v>
      </c>
      <c r="F24" s="74"/>
      <c r="G24" s="74"/>
      <c r="H24" s="74"/>
      <c r="I24" s="74"/>
      <c r="J24" s="74"/>
      <c r="K24" s="74"/>
      <c r="L24" s="37">
        <v>729578405207</v>
      </c>
      <c r="M24" s="37"/>
      <c r="N24" s="15">
        <v>29.99</v>
      </c>
      <c r="O24" s="15">
        <v>15</v>
      </c>
      <c r="P24" s="15">
        <f t="shared" ref="P24:P25" si="0">O24*D24</f>
        <v>0</v>
      </c>
    </row>
    <row r="25" spans="1:17" ht="20.5" customHeight="1" x14ac:dyDescent="0.35">
      <c r="A25" s="3">
        <v>3</v>
      </c>
      <c r="B25" s="27" t="s">
        <v>277</v>
      </c>
      <c r="C25" s="27"/>
      <c r="D25" s="8"/>
      <c r="E25" s="28" t="s">
        <v>258</v>
      </c>
      <c r="F25" s="28"/>
      <c r="G25" s="28"/>
      <c r="H25" s="28"/>
      <c r="I25" s="28"/>
      <c r="J25" s="28"/>
      <c r="K25" s="28"/>
      <c r="L25" s="37">
        <v>729578405214</v>
      </c>
      <c r="M25" s="37"/>
      <c r="N25" s="15">
        <v>29.99</v>
      </c>
      <c r="O25" s="15">
        <v>15</v>
      </c>
      <c r="P25" s="15">
        <f t="shared" si="0"/>
        <v>0</v>
      </c>
    </row>
    <row r="26" spans="1:17" ht="20.5" customHeight="1" x14ac:dyDescent="0.35">
      <c r="A26" s="3">
        <v>4</v>
      </c>
      <c r="B26" s="27" t="s">
        <v>259</v>
      </c>
      <c r="C26" s="27"/>
      <c r="D26" s="8"/>
      <c r="E26" s="28" t="s">
        <v>222</v>
      </c>
      <c r="F26" s="28"/>
      <c r="G26" s="28"/>
      <c r="H26" s="28"/>
      <c r="I26" s="28"/>
      <c r="J26" s="28"/>
      <c r="K26" s="28"/>
      <c r="L26" s="37">
        <v>729578886952</v>
      </c>
      <c r="M26" s="37"/>
      <c r="N26" s="15">
        <v>29.99</v>
      </c>
      <c r="O26" s="15">
        <v>15</v>
      </c>
      <c r="P26" s="15">
        <f>O26*D26</f>
        <v>0</v>
      </c>
    </row>
    <row r="27" spans="1:17" ht="20.5" customHeight="1" x14ac:dyDescent="0.35">
      <c r="A27" s="3">
        <v>4</v>
      </c>
      <c r="B27" s="27" t="s">
        <v>260</v>
      </c>
      <c r="C27" s="27"/>
      <c r="D27" s="8"/>
      <c r="E27" s="28" t="s">
        <v>223</v>
      </c>
      <c r="F27" s="28"/>
      <c r="G27" s="28"/>
      <c r="H27" s="28"/>
      <c r="I27" s="28"/>
      <c r="J27" s="28"/>
      <c r="K27" s="28"/>
      <c r="L27" s="37">
        <v>729578886969</v>
      </c>
      <c r="M27" s="37"/>
      <c r="N27" s="15">
        <v>29.99</v>
      </c>
      <c r="O27" s="15">
        <v>15</v>
      </c>
      <c r="P27" s="15">
        <f>O27*D27</f>
        <v>0</v>
      </c>
    </row>
    <row r="28" spans="1:17" ht="20.5" customHeight="1" x14ac:dyDescent="0.35">
      <c r="A28" s="3">
        <v>5</v>
      </c>
      <c r="B28" s="46" t="s">
        <v>183</v>
      </c>
      <c r="C28" s="46"/>
      <c r="D28" s="8"/>
      <c r="E28" s="28" t="s">
        <v>221</v>
      </c>
      <c r="F28" s="28"/>
      <c r="G28" s="28"/>
      <c r="H28" s="28"/>
      <c r="I28" s="28"/>
      <c r="J28" s="28"/>
      <c r="K28" s="28"/>
      <c r="L28" s="37">
        <v>729578887324</v>
      </c>
      <c r="M28" s="37"/>
      <c r="N28" s="26">
        <v>34.99</v>
      </c>
      <c r="O28" s="26">
        <v>17.5</v>
      </c>
      <c r="P28" s="15">
        <f t="shared" ref="P28:P29" si="1">O28*D28</f>
        <v>0</v>
      </c>
      <c r="Q28" s="5" t="s">
        <v>352</v>
      </c>
    </row>
    <row r="29" spans="1:17" ht="20.5" customHeight="1" x14ac:dyDescent="0.35">
      <c r="A29" s="3">
        <v>5</v>
      </c>
      <c r="B29" s="46" t="s">
        <v>184</v>
      </c>
      <c r="C29" s="46"/>
      <c r="D29" s="8"/>
      <c r="E29" s="28" t="s">
        <v>220</v>
      </c>
      <c r="F29" s="28"/>
      <c r="G29" s="28"/>
      <c r="H29" s="28"/>
      <c r="I29" s="28"/>
      <c r="J29" s="28"/>
      <c r="K29" s="28"/>
      <c r="L29" s="37">
        <v>729578887348</v>
      </c>
      <c r="M29" s="37"/>
      <c r="N29" s="26">
        <v>34.99</v>
      </c>
      <c r="O29" s="26">
        <v>17.5</v>
      </c>
      <c r="P29" s="15">
        <f t="shared" si="1"/>
        <v>0</v>
      </c>
      <c r="Q29" s="5" t="s">
        <v>352</v>
      </c>
    </row>
    <row r="30" spans="1:17" ht="20.5" customHeight="1" x14ac:dyDescent="0.35">
      <c r="A30" s="4">
        <v>6</v>
      </c>
      <c r="B30" s="75" t="s">
        <v>180</v>
      </c>
      <c r="C30" s="76"/>
      <c r="D30" s="8"/>
      <c r="E30" s="72" t="s">
        <v>252</v>
      </c>
      <c r="F30" s="73"/>
      <c r="G30" s="73"/>
      <c r="H30" s="73"/>
      <c r="I30" s="73"/>
      <c r="J30" s="73"/>
      <c r="K30" s="73"/>
      <c r="L30" s="37">
        <v>729578887317</v>
      </c>
      <c r="M30" s="37"/>
      <c r="N30" s="15">
        <v>159.80000000000001</v>
      </c>
      <c r="O30" s="15">
        <v>80</v>
      </c>
      <c r="P30" s="15">
        <f t="shared" ref="P30" si="2">O30*D30</f>
        <v>0</v>
      </c>
    </row>
    <row r="31" spans="1:17" ht="20.149999999999999" customHeight="1" x14ac:dyDescent="0.35">
      <c r="A31" s="4">
        <v>7</v>
      </c>
      <c r="B31" s="27" t="s">
        <v>278</v>
      </c>
      <c r="C31" s="27"/>
      <c r="D31" s="8"/>
      <c r="E31" s="27" t="s">
        <v>69</v>
      </c>
      <c r="F31" s="27"/>
      <c r="G31" s="27"/>
      <c r="H31" s="27"/>
      <c r="I31" s="27"/>
      <c r="J31" s="27"/>
      <c r="K31" s="27"/>
      <c r="L31" s="79">
        <v>729578536109</v>
      </c>
      <c r="M31" s="79"/>
      <c r="N31" s="15">
        <v>49.99</v>
      </c>
      <c r="O31" s="15">
        <v>25</v>
      </c>
      <c r="P31" s="15">
        <f t="shared" ref="P31:P58" si="3">O31*D31</f>
        <v>0</v>
      </c>
      <c r="Q31" s="20"/>
    </row>
    <row r="32" spans="1:17" ht="20.149999999999999" customHeight="1" x14ac:dyDescent="0.35">
      <c r="A32" s="4">
        <v>8</v>
      </c>
      <c r="B32" s="45" t="s">
        <v>279</v>
      </c>
      <c r="C32" s="45"/>
      <c r="D32" s="8"/>
      <c r="E32" s="44" t="s">
        <v>55</v>
      </c>
      <c r="F32" s="44"/>
      <c r="G32" s="44"/>
      <c r="H32" s="44"/>
      <c r="I32" s="44"/>
      <c r="J32" s="44"/>
      <c r="K32" s="44"/>
      <c r="L32" s="37">
        <v>729578470113</v>
      </c>
      <c r="M32" s="37"/>
      <c r="N32" s="15">
        <v>32.99</v>
      </c>
      <c r="O32" s="15">
        <v>16.5</v>
      </c>
      <c r="P32" s="15">
        <f t="shared" si="3"/>
        <v>0</v>
      </c>
      <c r="Q32" s="20" t="s">
        <v>341</v>
      </c>
    </row>
    <row r="33" spans="1:17" ht="20.149999999999999" customHeight="1" x14ac:dyDescent="0.35">
      <c r="A33" s="4">
        <v>8</v>
      </c>
      <c r="B33" s="45" t="s">
        <v>280</v>
      </c>
      <c r="C33" s="45"/>
      <c r="D33" s="8"/>
      <c r="E33" s="44" t="s">
        <v>56</v>
      </c>
      <c r="F33" s="44"/>
      <c r="G33" s="44"/>
      <c r="H33" s="44"/>
      <c r="I33" s="44"/>
      <c r="J33" s="44"/>
      <c r="K33" s="44"/>
      <c r="L33" s="37">
        <v>729578470120</v>
      </c>
      <c r="M33" s="37"/>
      <c r="N33" s="15">
        <v>32.99</v>
      </c>
      <c r="O33" s="15">
        <v>16.5</v>
      </c>
      <c r="P33" s="15">
        <f t="shared" si="3"/>
        <v>0</v>
      </c>
      <c r="Q33" s="20" t="s">
        <v>341</v>
      </c>
    </row>
    <row r="34" spans="1:17" ht="20.149999999999999" customHeight="1" x14ac:dyDescent="0.35">
      <c r="A34" s="4"/>
      <c r="B34" s="47" t="s">
        <v>348</v>
      </c>
      <c r="C34" s="48"/>
      <c r="D34" s="8"/>
      <c r="E34" s="44" t="s">
        <v>56</v>
      </c>
      <c r="F34" s="44"/>
      <c r="G34" s="44"/>
      <c r="H34" s="44"/>
      <c r="I34" s="44"/>
      <c r="J34" s="44"/>
      <c r="K34" s="44"/>
      <c r="L34" s="49">
        <v>9781936170579</v>
      </c>
      <c r="M34" s="50"/>
      <c r="N34" s="15">
        <v>32.99</v>
      </c>
      <c r="O34" s="15">
        <v>16.5</v>
      </c>
      <c r="P34" s="15">
        <f t="shared" si="3"/>
        <v>0</v>
      </c>
      <c r="Q34" s="5" t="s">
        <v>351</v>
      </c>
    </row>
    <row r="35" spans="1:17" ht="20.149999999999999" customHeight="1" x14ac:dyDescent="0.35">
      <c r="A35" s="4">
        <v>8</v>
      </c>
      <c r="B35" s="45" t="s">
        <v>281</v>
      </c>
      <c r="C35" s="45"/>
      <c r="D35" s="8"/>
      <c r="E35" s="44" t="s">
        <v>57</v>
      </c>
      <c r="F35" s="44"/>
      <c r="G35" s="44"/>
      <c r="H35" s="44"/>
      <c r="I35" s="44"/>
      <c r="J35" s="44"/>
      <c r="K35" s="44"/>
      <c r="L35" s="37">
        <v>729578470137</v>
      </c>
      <c r="M35" s="37"/>
      <c r="N35" s="15">
        <v>32.99</v>
      </c>
      <c r="O35" s="15">
        <v>16.5</v>
      </c>
      <c r="P35" s="15">
        <f t="shared" si="3"/>
        <v>0</v>
      </c>
      <c r="Q35" s="5" t="s">
        <v>341</v>
      </c>
    </row>
    <row r="36" spans="1:17" ht="20.149999999999999" customHeight="1" x14ac:dyDescent="0.35">
      <c r="A36" s="4"/>
      <c r="B36" s="47" t="s">
        <v>342</v>
      </c>
      <c r="C36" s="48"/>
      <c r="D36" s="8"/>
      <c r="E36" s="44" t="s">
        <v>57</v>
      </c>
      <c r="F36" s="44"/>
      <c r="G36" s="44"/>
      <c r="H36" s="44"/>
      <c r="I36" s="44"/>
      <c r="J36" s="44"/>
      <c r="K36" s="44"/>
      <c r="L36" s="49">
        <v>729578886938</v>
      </c>
      <c r="M36" s="50"/>
      <c r="N36" s="15">
        <v>32.99</v>
      </c>
      <c r="O36" s="15">
        <v>16.5</v>
      </c>
      <c r="P36" s="15">
        <f t="shared" si="3"/>
        <v>0</v>
      </c>
      <c r="Q36" s="5" t="s">
        <v>350</v>
      </c>
    </row>
    <row r="37" spans="1:17" ht="20.149999999999999" customHeight="1" x14ac:dyDescent="0.35">
      <c r="A37" s="4">
        <v>8</v>
      </c>
      <c r="B37" s="45" t="s">
        <v>282</v>
      </c>
      <c r="C37" s="45"/>
      <c r="D37" s="8"/>
      <c r="E37" s="44" t="s">
        <v>58</v>
      </c>
      <c r="F37" s="44"/>
      <c r="G37" s="44"/>
      <c r="H37" s="44"/>
      <c r="I37" s="44"/>
      <c r="J37" s="44"/>
      <c r="K37" s="44"/>
      <c r="L37" s="37">
        <v>729578470144</v>
      </c>
      <c r="M37" s="37"/>
      <c r="N37" s="15">
        <v>32.99</v>
      </c>
      <c r="O37" s="15">
        <v>16.5</v>
      </c>
      <c r="P37" s="15">
        <f t="shared" si="3"/>
        <v>0</v>
      </c>
      <c r="Q37" s="5" t="s">
        <v>341</v>
      </c>
    </row>
    <row r="38" spans="1:17" ht="20.149999999999999" customHeight="1" x14ac:dyDescent="0.35">
      <c r="A38" s="4"/>
      <c r="B38" s="47" t="s">
        <v>343</v>
      </c>
      <c r="C38" s="48"/>
      <c r="D38" s="8"/>
      <c r="E38" s="44" t="s">
        <v>58</v>
      </c>
      <c r="F38" s="44"/>
      <c r="G38" s="44"/>
      <c r="H38" s="44"/>
      <c r="I38" s="44"/>
      <c r="J38" s="44"/>
      <c r="K38" s="44"/>
      <c r="L38" s="49">
        <v>729578887010</v>
      </c>
      <c r="M38" s="50"/>
      <c r="N38" s="15">
        <v>32.99</v>
      </c>
      <c r="O38" s="15">
        <v>16.5</v>
      </c>
      <c r="P38" s="15">
        <f t="shared" si="3"/>
        <v>0</v>
      </c>
      <c r="Q38" s="5" t="s">
        <v>350</v>
      </c>
    </row>
    <row r="39" spans="1:17" ht="20.149999999999999" customHeight="1" x14ac:dyDescent="0.35">
      <c r="A39" s="4">
        <v>8</v>
      </c>
      <c r="B39" s="45" t="s">
        <v>283</v>
      </c>
      <c r="C39" s="45"/>
      <c r="D39" s="8"/>
      <c r="E39" s="44" t="s">
        <v>59</v>
      </c>
      <c r="F39" s="44"/>
      <c r="G39" s="44"/>
      <c r="H39" s="44"/>
      <c r="I39" s="44"/>
      <c r="J39" s="44"/>
      <c r="K39" s="44"/>
      <c r="L39" s="37">
        <v>729578470175</v>
      </c>
      <c r="M39" s="37"/>
      <c r="N39" s="15">
        <v>32.99</v>
      </c>
      <c r="O39" s="15">
        <v>16.5</v>
      </c>
      <c r="P39" s="15">
        <f t="shared" si="3"/>
        <v>0</v>
      </c>
      <c r="Q39" s="5" t="s">
        <v>341</v>
      </c>
    </row>
    <row r="40" spans="1:17" ht="20.149999999999999" customHeight="1" x14ac:dyDescent="0.35">
      <c r="A40" s="4"/>
      <c r="B40" s="47" t="s">
        <v>344</v>
      </c>
      <c r="C40" s="48"/>
      <c r="D40" s="8"/>
      <c r="E40" s="44" t="s">
        <v>59</v>
      </c>
      <c r="F40" s="44"/>
      <c r="G40" s="44"/>
      <c r="H40" s="44"/>
      <c r="I40" s="44"/>
      <c r="J40" s="44"/>
      <c r="K40" s="44"/>
      <c r="L40" s="49">
        <v>729578886914</v>
      </c>
      <c r="M40" s="50"/>
      <c r="N40" s="15">
        <v>32.99</v>
      </c>
      <c r="O40" s="15">
        <v>16.5</v>
      </c>
      <c r="P40" s="15">
        <f t="shared" si="3"/>
        <v>0</v>
      </c>
      <c r="Q40" s="5" t="s">
        <v>350</v>
      </c>
    </row>
    <row r="41" spans="1:17" ht="20.149999999999999" customHeight="1" x14ac:dyDescent="0.35">
      <c r="A41" s="4">
        <v>8</v>
      </c>
      <c r="B41" s="45" t="s">
        <v>284</v>
      </c>
      <c r="C41" s="45"/>
      <c r="D41" s="8"/>
      <c r="E41" s="44" t="s">
        <v>60</v>
      </c>
      <c r="F41" s="44"/>
      <c r="G41" s="44"/>
      <c r="H41" s="44"/>
      <c r="I41" s="44"/>
      <c r="J41" s="44"/>
      <c r="K41" s="44"/>
      <c r="L41" s="37">
        <v>729578470182</v>
      </c>
      <c r="M41" s="37"/>
      <c r="N41" s="15">
        <v>32.99</v>
      </c>
      <c r="O41" s="15">
        <v>16.5</v>
      </c>
      <c r="P41" s="15">
        <f t="shared" si="3"/>
        <v>0</v>
      </c>
      <c r="Q41" s="20" t="s">
        <v>341</v>
      </c>
    </row>
    <row r="42" spans="1:17" ht="20.149999999999999" customHeight="1" x14ac:dyDescent="0.35">
      <c r="A42" s="4"/>
      <c r="B42" s="47" t="s">
        <v>349</v>
      </c>
      <c r="C42" s="48"/>
      <c r="D42" s="8"/>
      <c r="E42" s="44" t="s">
        <v>60</v>
      </c>
      <c r="F42" s="44"/>
      <c r="G42" s="44"/>
      <c r="H42" s="44"/>
      <c r="I42" s="44"/>
      <c r="J42" s="44"/>
      <c r="K42" s="44"/>
      <c r="L42" s="49">
        <v>729578170181</v>
      </c>
      <c r="M42" s="50"/>
      <c r="N42" s="15">
        <v>32.99</v>
      </c>
      <c r="O42" s="15">
        <v>16.5</v>
      </c>
      <c r="P42" s="15">
        <f t="shared" si="3"/>
        <v>0</v>
      </c>
      <c r="Q42" s="5" t="s">
        <v>351</v>
      </c>
    </row>
    <row r="43" spans="1:17" ht="20.149999999999999" customHeight="1" x14ac:dyDescent="0.35">
      <c r="A43" s="4">
        <v>8</v>
      </c>
      <c r="B43" s="107" t="s">
        <v>285</v>
      </c>
      <c r="C43" s="107"/>
      <c r="D43" s="8"/>
      <c r="E43" s="44" t="s">
        <v>25</v>
      </c>
      <c r="F43" s="44"/>
      <c r="G43" s="44"/>
      <c r="H43" s="44"/>
      <c r="I43" s="44"/>
      <c r="J43" s="44"/>
      <c r="K43" s="44"/>
      <c r="L43" s="37">
        <v>729578470007</v>
      </c>
      <c r="M43" s="37"/>
      <c r="N43" s="15">
        <v>395.88</v>
      </c>
      <c r="O43" s="15">
        <v>198</v>
      </c>
      <c r="P43" s="15">
        <f t="shared" si="3"/>
        <v>0</v>
      </c>
      <c r="Q43" s="21" t="s">
        <v>341</v>
      </c>
    </row>
    <row r="44" spans="1:17" s="1" customFormat="1" ht="28.5" customHeight="1" x14ac:dyDescent="0.25">
      <c r="A44" s="4">
        <v>8</v>
      </c>
      <c r="B44" s="77" t="s">
        <v>30</v>
      </c>
      <c r="C44" s="77"/>
      <c r="D44" s="8"/>
      <c r="E44" s="77" t="s">
        <v>29</v>
      </c>
      <c r="F44" s="77"/>
      <c r="G44" s="77"/>
      <c r="H44" s="77"/>
      <c r="I44" s="77"/>
      <c r="J44" s="77"/>
      <c r="K44" s="77"/>
      <c r="L44" s="77" t="s">
        <v>36</v>
      </c>
      <c r="M44" s="77"/>
      <c r="N44" s="15">
        <v>395.88</v>
      </c>
      <c r="O44" s="15">
        <v>198</v>
      </c>
      <c r="P44" s="15">
        <f t="shared" si="3"/>
        <v>0</v>
      </c>
    </row>
    <row r="45" spans="1:17" s="1" customFormat="1" ht="20.149999999999999" customHeight="1" x14ac:dyDescent="0.25">
      <c r="A45" s="4">
        <v>9</v>
      </c>
      <c r="B45" s="27" t="s">
        <v>286</v>
      </c>
      <c r="C45" s="27"/>
      <c r="D45" s="8"/>
      <c r="E45" s="44" t="s">
        <v>61</v>
      </c>
      <c r="F45" s="44"/>
      <c r="G45" s="44"/>
      <c r="H45" s="44"/>
      <c r="I45" s="44"/>
      <c r="J45" s="44"/>
      <c r="K45" s="44"/>
      <c r="L45" s="37">
        <v>729578475309</v>
      </c>
      <c r="M45" s="37"/>
      <c r="N45" s="15">
        <v>29.99</v>
      </c>
      <c r="O45" s="15">
        <v>15</v>
      </c>
      <c r="P45" s="15">
        <f t="shared" si="3"/>
        <v>0</v>
      </c>
    </row>
    <row r="46" spans="1:17" s="1" customFormat="1" ht="20.149999999999999" customHeight="1" x14ac:dyDescent="0.25">
      <c r="A46" s="4">
        <v>9</v>
      </c>
      <c r="B46" s="27" t="s">
        <v>287</v>
      </c>
      <c r="C46" s="27"/>
      <c r="D46" s="8"/>
      <c r="E46" s="44" t="s">
        <v>62</v>
      </c>
      <c r="F46" s="44"/>
      <c r="G46" s="44"/>
      <c r="H46" s="44"/>
      <c r="I46" s="44"/>
      <c r="J46" s="44"/>
      <c r="K46" s="44"/>
      <c r="L46" s="37">
        <v>729578475316</v>
      </c>
      <c r="M46" s="37"/>
      <c r="N46" s="15">
        <v>29.99</v>
      </c>
      <c r="O46" s="15">
        <v>15</v>
      </c>
      <c r="P46" s="15">
        <f t="shared" si="3"/>
        <v>0</v>
      </c>
    </row>
    <row r="47" spans="1:17" s="1" customFormat="1" ht="20.149999999999999" customHeight="1" x14ac:dyDescent="0.25">
      <c r="A47" s="4">
        <v>9</v>
      </c>
      <c r="B47" s="27" t="s">
        <v>288</v>
      </c>
      <c r="C47" s="27"/>
      <c r="D47" s="8"/>
      <c r="E47" s="44" t="s">
        <v>63</v>
      </c>
      <c r="F47" s="44"/>
      <c r="G47" s="44"/>
      <c r="H47" s="44"/>
      <c r="I47" s="44"/>
      <c r="J47" s="44"/>
      <c r="K47" s="44"/>
      <c r="L47" s="37">
        <v>729578475330</v>
      </c>
      <c r="M47" s="37"/>
      <c r="N47" s="15">
        <v>29.99</v>
      </c>
      <c r="O47" s="15">
        <v>15</v>
      </c>
      <c r="P47" s="15">
        <f t="shared" si="3"/>
        <v>0</v>
      </c>
    </row>
    <row r="48" spans="1:17" s="1" customFormat="1" ht="20.149999999999999" customHeight="1" x14ac:dyDescent="0.25">
      <c r="A48" s="4">
        <v>9</v>
      </c>
      <c r="B48" s="27" t="s">
        <v>289</v>
      </c>
      <c r="C48" s="27"/>
      <c r="D48" s="8"/>
      <c r="E48" s="44" t="s">
        <v>64</v>
      </c>
      <c r="F48" s="44"/>
      <c r="G48" s="44"/>
      <c r="H48" s="44"/>
      <c r="I48" s="44"/>
      <c r="J48" s="44"/>
      <c r="K48" s="44"/>
      <c r="L48" s="37">
        <v>729578475378</v>
      </c>
      <c r="M48" s="37"/>
      <c r="N48" s="15">
        <v>29.99</v>
      </c>
      <c r="O48" s="15">
        <v>15</v>
      </c>
      <c r="P48" s="15">
        <f t="shared" si="3"/>
        <v>0</v>
      </c>
    </row>
    <row r="49" spans="1:17" s="1" customFormat="1" ht="20.149999999999999" customHeight="1" x14ac:dyDescent="0.25">
      <c r="A49" s="4">
        <v>9</v>
      </c>
      <c r="B49" s="27" t="s">
        <v>290</v>
      </c>
      <c r="C49" s="27"/>
      <c r="D49" s="8"/>
      <c r="E49" s="44" t="s">
        <v>26</v>
      </c>
      <c r="F49" s="44"/>
      <c r="G49" s="44"/>
      <c r="H49" s="44"/>
      <c r="I49" s="44"/>
      <c r="J49" s="44"/>
      <c r="K49" s="44"/>
      <c r="L49" s="37">
        <v>729578475927</v>
      </c>
      <c r="M49" s="37"/>
      <c r="N49" s="15">
        <v>359.88</v>
      </c>
      <c r="O49" s="15">
        <v>180</v>
      </c>
      <c r="P49" s="15">
        <f t="shared" si="3"/>
        <v>0</v>
      </c>
    </row>
    <row r="50" spans="1:17" s="1" customFormat="1" ht="24.65" customHeight="1" x14ac:dyDescent="0.25">
      <c r="A50" s="4">
        <v>9</v>
      </c>
      <c r="B50" s="44" t="s">
        <v>27</v>
      </c>
      <c r="C50" s="44"/>
      <c r="D50" s="8"/>
      <c r="E50" s="77" t="s">
        <v>28</v>
      </c>
      <c r="F50" s="44"/>
      <c r="G50" s="44"/>
      <c r="H50" s="44"/>
      <c r="I50" s="44"/>
      <c r="J50" s="44"/>
      <c r="K50" s="44"/>
      <c r="L50" s="44" t="s">
        <v>36</v>
      </c>
      <c r="M50" s="44"/>
      <c r="N50" s="15">
        <v>359.88</v>
      </c>
      <c r="O50" s="15">
        <v>180</v>
      </c>
      <c r="P50" s="15">
        <f t="shared" si="3"/>
        <v>0</v>
      </c>
    </row>
    <row r="51" spans="1:17" s="1" customFormat="1" ht="20.149999999999999" customHeight="1" x14ac:dyDescent="0.25">
      <c r="A51" s="4">
        <v>10</v>
      </c>
      <c r="B51" s="27" t="s">
        <v>291</v>
      </c>
      <c r="C51" s="27"/>
      <c r="D51" s="8"/>
      <c r="E51" s="44" t="s">
        <v>65</v>
      </c>
      <c r="F51" s="44"/>
      <c r="G51" s="44"/>
      <c r="H51" s="44"/>
      <c r="I51" s="44"/>
      <c r="J51" s="44"/>
      <c r="K51" s="44"/>
      <c r="L51" s="37">
        <v>729578478300</v>
      </c>
      <c r="M51" s="37"/>
      <c r="N51" s="15">
        <v>35.99</v>
      </c>
      <c r="O51" s="15">
        <v>18</v>
      </c>
      <c r="P51" s="15">
        <f t="shared" si="3"/>
        <v>0</v>
      </c>
      <c r="Q51" s="21"/>
    </row>
    <row r="52" spans="1:17" s="1" customFormat="1" ht="20.149999999999999" customHeight="1" x14ac:dyDescent="0.25">
      <c r="A52" s="4">
        <v>10</v>
      </c>
      <c r="B52" s="27" t="s">
        <v>292</v>
      </c>
      <c r="C52" s="27"/>
      <c r="D52" s="8"/>
      <c r="E52" s="54" t="s">
        <v>66</v>
      </c>
      <c r="F52" s="54"/>
      <c r="G52" s="54"/>
      <c r="H52" s="54"/>
      <c r="I52" s="54"/>
      <c r="J52" s="54"/>
      <c r="K52" s="54"/>
      <c r="L52" s="37">
        <v>729578478317</v>
      </c>
      <c r="M52" s="37"/>
      <c r="N52" s="15">
        <v>35.99</v>
      </c>
      <c r="O52" s="15">
        <v>18</v>
      </c>
      <c r="P52" s="15">
        <f t="shared" si="3"/>
        <v>0</v>
      </c>
      <c r="Q52" s="21"/>
    </row>
    <row r="53" spans="1:17" s="1" customFormat="1" ht="20.149999999999999" customHeight="1" x14ac:dyDescent="0.25">
      <c r="A53" s="4">
        <v>10</v>
      </c>
      <c r="B53" s="27" t="s">
        <v>293</v>
      </c>
      <c r="C53" s="27"/>
      <c r="D53" s="8"/>
      <c r="E53" s="54" t="s">
        <v>67</v>
      </c>
      <c r="F53" s="54"/>
      <c r="G53" s="54"/>
      <c r="H53" s="54"/>
      <c r="I53" s="54"/>
      <c r="J53" s="54"/>
      <c r="K53" s="54"/>
      <c r="L53" s="78">
        <v>729578478331</v>
      </c>
      <c r="M53" s="78"/>
      <c r="N53" s="15">
        <v>35.99</v>
      </c>
      <c r="O53" s="15">
        <v>18</v>
      </c>
      <c r="P53" s="15">
        <f t="shared" si="3"/>
        <v>0</v>
      </c>
      <c r="Q53" s="21"/>
    </row>
    <row r="54" spans="1:17" ht="20.149999999999999" customHeight="1" x14ac:dyDescent="0.35">
      <c r="A54" s="4">
        <v>10</v>
      </c>
      <c r="B54" s="27" t="s">
        <v>294</v>
      </c>
      <c r="C54" s="27"/>
      <c r="D54" s="8"/>
      <c r="E54" s="54" t="s">
        <v>68</v>
      </c>
      <c r="F54" s="54"/>
      <c r="G54" s="54"/>
      <c r="H54" s="54"/>
      <c r="I54" s="54"/>
      <c r="J54" s="54"/>
      <c r="K54" s="54"/>
      <c r="L54" s="78">
        <v>729578478379</v>
      </c>
      <c r="M54" s="78"/>
      <c r="N54" s="15">
        <v>35.99</v>
      </c>
      <c r="O54" s="15">
        <v>18</v>
      </c>
      <c r="P54" s="15">
        <f t="shared" si="3"/>
        <v>0</v>
      </c>
      <c r="Q54" s="22"/>
    </row>
    <row r="55" spans="1:17" ht="20.149999999999999" customHeight="1" x14ac:dyDescent="0.35">
      <c r="A55" s="4">
        <v>10</v>
      </c>
      <c r="B55" s="44" t="s">
        <v>295</v>
      </c>
      <c r="C55" s="44"/>
      <c r="D55" s="8"/>
      <c r="E55" s="54" t="s">
        <v>35</v>
      </c>
      <c r="F55" s="54"/>
      <c r="G55" s="54"/>
      <c r="H55" s="54"/>
      <c r="I55" s="54"/>
      <c r="J55" s="54"/>
      <c r="K55" s="54"/>
      <c r="L55" s="78">
        <v>729578478928</v>
      </c>
      <c r="M55" s="78"/>
      <c r="N55" s="15">
        <v>431.88</v>
      </c>
      <c r="O55" s="15">
        <v>216</v>
      </c>
      <c r="P55" s="15">
        <f t="shared" si="3"/>
        <v>0</v>
      </c>
      <c r="Q55" s="22"/>
    </row>
    <row r="56" spans="1:17" ht="27.65" customHeight="1" x14ac:dyDescent="0.35">
      <c r="A56" s="4">
        <v>10</v>
      </c>
      <c r="B56" s="27" t="s">
        <v>38</v>
      </c>
      <c r="C56" s="27"/>
      <c r="D56" s="8"/>
      <c r="E56" s="80" t="s">
        <v>37</v>
      </c>
      <c r="F56" s="80"/>
      <c r="G56" s="80"/>
      <c r="H56" s="80"/>
      <c r="I56" s="80"/>
      <c r="J56" s="80"/>
      <c r="K56" s="80"/>
      <c r="L56" s="27" t="s">
        <v>36</v>
      </c>
      <c r="M56" s="27"/>
      <c r="N56" s="15">
        <v>431.88</v>
      </c>
      <c r="O56" s="15">
        <v>216</v>
      </c>
      <c r="P56" s="15">
        <f t="shared" si="3"/>
        <v>0</v>
      </c>
      <c r="Q56" s="22"/>
    </row>
    <row r="57" spans="1:17" s="1" customFormat="1" ht="20.149999999999999" customHeight="1" x14ac:dyDescent="0.25">
      <c r="A57" s="4">
        <v>10</v>
      </c>
      <c r="B57" s="27" t="s">
        <v>296</v>
      </c>
      <c r="C57" s="27"/>
      <c r="D57" s="8"/>
      <c r="E57" s="44" t="s">
        <v>31</v>
      </c>
      <c r="F57" s="44"/>
      <c r="G57" s="44"/>
      <c r="H57" s="44"/>
      <c r="I57" s="44"/>
      <c r="J57" s="44"/>
      <c r="K57" s="44"/>
      <c r="L57" s="37">
        <v>729578475958</v>
      </c>
      <c r="M57" s="37"/>
      <c r="N57" s="15">
        <v>395.88</v>
      </c>
      <c r="O57" s="15">
        <v>198</v>
      </c>
      <c r="P57" s="15">
        <f t="shared" si="3"/>
        <v>0</v>
      </c>
      <c r="Q57" s="21"/>
    </row>
    <row r="58" spans="1:17" s="1" customFormat="1" ht="32.15" customHeight="1" x14ac:dyDescent="0.25">
      <c r="A58" s="4">
        <v>10</v>
      </c>
      <c r="B58" s="27" t="s">
        <v>33</v>
      </c>
      <c r="C58" s="27"/>
      <c r="D58" s="8"/>
      <c r="E58" s="77" t="s">
        <v>32</v>
      </c>
      <c r="F58" s="77"/>
      <c r="G58" s="77"/>
      <c r="H58" s="77"/>
      <c r="I58" s="77"/>
      <c r="J58" s="77"/>
      <c r="K58" s="77"/>
      <c r="L58" s="37" t="s">
        <v>36</v>
      </c>
      <c r="M58" s="37"/>
      <c r="N58" s="15">
        <v>395.88</v>
      </c>
      <c r="O58" s="15">
        <v>198</v>
      </c>
      <c r="P58" s="15">
        <f t="shared" si="3"/>
        <v>0</v>
      </c>
      <c r="Q58" s="21"/>
    </row>
    <row r="59" spans="1:17" s="4" customFormat="1" ht="22.5" customHeight="1" x14ac:dyDescent="0.35">
      <c r="A59" s="3">
        <v>11</v>
      </c>
      <c r="B59" s="46" t="s">
        <v>297</v>
      </c>
      <c r="C59" s="46"/>
      <c r="D59" s="8"/>
      <c r="E59" s="28" t="s">
        <v>178</v>
      </c>
      <c r="F59" s="28"/>
      <c r="G59" s="28"/>
      <c r="H59" s="28"/>
      <c r="I59" s="28"/>
      <c r="J59" s="28"/>
      <c r="K59" s="28"/>
      <c r="L59" s="37">
        <v>729578125303</v>
      </c>
      <c r="M59" s="37"/>
      <c r="N59" s="26">
        <v>16.989999999999998</v>
      </c>
      <c r="O59" s="26">
        <v>8.5</v>
      </c>
      <c r="P59" s="15">
        <f t="shared" ref="P59:P60" si="4">O59*D59</f>
        <v>0</v>
      </c>
      <c r="Q59" s="24" t="s">
        <v>352</v>
      </c>
    </row>
    <row r="60" spans="1:17" s="4" customFormat="1" ht="22.5" customHeight="1" x14ac:dyDescent="0.35">
      <c r="A60" s="3">
        <v>11</v>
      </c>
      <c r="B60" s="46" t="s">
        <v>298</v>
      </c>
      <c r="C60" s="46"/>
      <c r="D60" s="8"/>
      <c r="E60" s="28" t="s">
        <v>179</v>
      </c>
      <c r="F60" s="28"/>
      <c r="G60" s="28"/>
      <c r="H60" s="28"/>
      <c r="I60" s="28"/>
      <c r="J60" s="28"/>
      <c r="K60" s="28"/>
      <c r="L60" s="37">
        <v>729578425311</v>
      </c>
      <c r="M60" s="37"/>
      <c r="N60" s="26">
        <v>16.989999999999998</v>
      </c>
      <c r="O60" s="26">
        <v>8.5</v>
      </c>
      <c r="P60" s="15">
        <f t="shared" si="4"/>
        <v>0</v>
      </c>
      <c r="Q60" s="25" t="s">
        <v>352</v>
      </c>
    </row>
    <row r="61" spans="1:17" s="4" customFormat="1" ht="22.5" customHeight="1" x14ac:dyDescent="0.35">
      <c r="A61" s="3">
        <v>11</v>
      </c>
      <c r="B61" s="46" t="s">
        <v>299</v>
      </c>
      <c r="C61" s="46"/>
      <c r="D61" s="8"/>
      <c r="E61" s="28" t="s">
        <v>53</v>
      </c>
      <c r="F61" s="28"/>
      <c r="G61" s="28"/>
      <c r="H61" s="28"/>
      <c r="I61" s="28"/>
      <c r="J61" s="28"/>
      <c r="K61" s="28"/>
      <c r="L61" s="37">
        <v>729578425335</v>
      </c>
      <c r="M61" s="37"/>
      <c r="N61" s="26">
        <v>16.989999999999998</v>
      </c>
      <c r="O61" s="26">
        <v>8.5</v>
      </c>
      <c r="P61" s="15">
        <f t="shared" ref="P61:P65" si="5">O61*D61</f>
        <v>0</v>
      </c>
      <c r="Q61" s="23" t="s">
        <v>352</v>
      </c>
    </row>
    <row r="62" spans="1:17" s="4" customFormat="1" ht="22.5" customHeight="1" x14ac:dyDescent="0.35">
      <c r="A62" s="3">
        <v>11</v>
      </c>
      <c r="B62" s="46" t="s">
        <v>300</v>
      </c>
      <c r="C62" s="46"/>
      <c r="D62" s="8"/>
      <c r="E62" s="28" t="s">
        <v>54</v>
      </c>
      <c r="F62" s="28"/>
      <c r="G62" s="28"/>
      <c r="H62" s="28"/>
      <c r="I62" s="28"/>
      <c r="J62" s="28"/>
      <c r="K62" s="28"/>
      <c r="L62" s="37">
        <v>729578425373</v>
      </c>
      <c r="M62" s="37"/>
      <c r="N62" s="26">
        <v>16.989999999999998</v>
      </c>
      <c r="O62" s="26">
        <v>8.5</v>
      </c>
      <c r="P62" s="15">
        <f t="shared" si="5"/>
        <v>0</v>
      </c>
      <c r="Q62" s="23" t="s">
        <v>352</v>
      </c>
    </row>
    <row r="63" spans="1:17" s="4" customFormat="1" ht="22.5" customHeight="1" x14ac:dyDescent="0.35">
      <c r="A63" s="3">
        <v>11</v>
      </c>
      <c r="B63" s="46" t="s">
        <v>301</v>
      </c>
      <c r="C63" s="46"/>
      <c r="D63" s="8"/>
      <c r="E63" s="28" t="s">
        <v>176</v>
      </c>
      <c r="F63" s="28"/>
      <c r="G63" s="28"/>
      <c r="H63" s="28"/>
      <c r="I63" s="28"/>
      <c r="J63" s="28"/>
      <c r="K63" s="28"/>
      <c r="L63" s="37">
        <v>729578425380</v>
      </c>
      <c r="M63" s="37"/>
      <c r="N63" s="26">
        <v>16.989999999999998</v>
      </c>
      <c r="O63" s="26">
        <v>8.5</v>
      </c>
      <c r="P63" s="15">
        <f t="shared" si="5"/>
        <v>0</v>
      </c>
      <c r="Q63" s="23" t="s">
        <v>352</v>
      </c>
    </row>
    <row r="64" spans="1:17" s="4" customFormat="1" ht="22.5" customHeight="1" x14ac:dyDescent="0.35">
      <c r="A64" s="3">
        <v>11</v>
      </c>
      <c r="B64" s="46" t="s">
        <v>185</v>
      </c>
      <c r="C64" s="46"/>
      <c r="D64" s="8"/>
      <c r="E64" s="28" t="s">
        <v>219</v>
      </c>
      <c r="F64" s="28"/>
      <c r="G64" s="28"/>
      <c r="H64" s="28"/>
      <c r="I64" s="28"/>
      <c r="J64" s="28"/>
      <c r="K64" s="28"/>
      <c r="L64" s="37">
        <v>729578886945</v>
      </c>
      <c r="M64" s="37"/>
      <c r="N64" s="26">
        <v>16.989999999999998</v>
      </c>
      <c r="O64" s="26">
        <v>8.5</v>
      </c>
      <c r="P64" s="15">
        <f t="shared" ref="P64" si="6">O64*D64</f>
        <v>0</v>
      </c>
      <c r="Q64" s="23" t="s">
        <v>352</v>
      </c>
    </row>
    <row r="65" spans="1:17" s="4" customFormat="1" ht="22.5" customHeight="1" x14ac:dyDescent="0.35">
      <c r="A65" s="3">
        <v>11</v>
      </c>
      <c r="B65" s="46" t="s">
        <v>302</v>
      </c>
      <c r="C65" s="46"/>
      <c r="D65" s="8"/>
      <c r="E65" s="28" t="s">
        <v>138</v>
      </c>
      <c r="F65" s="28"/>
      <c r="G65" s="28"/>
      <c r="H65" s="28"/>
      <c r="I65" s="28"/>
      <c r="J65" s="28"/>
      <c r="K65" s="28"/>
      <c r="L65" s="37">
        <v>729578425038</v>
      </c>
      <c r="M65" s="37"/>
      <c r="N65" s="26">
        <v>203.88</v>
      </c>
      <c r="O65" s="26">
        <v>102</v>
      </c>
      <c r="P65" s="15">
        <f t="shared" si="5"/>
        <v>0</v>
      </c>
      <c r="Q65" s="25" t="s">
        <v>352</v>
      </c>
    </row>
    <row r="66" spans="1:17" ht="20.149999999999999" customHeight="1" x14ac:dyDescent="0.35">
      <c r="A66" s="4">
        <v>12</v>
      </c>
      <c r="B66" s="46" t="s">
        <v>314</v>
      </c>
      <c r="C66" s="46"/>
      <c r="D66" s="8"/>
      <c r="E66" s="54" t="s">
        <v>79</v>
      </c>
      <c r="F66" s="54"/>
      <c r="G66" s="54"/>
      <c r="H66" s="54"/>
      <c r="I66" s="54"/>
      <c r="J66" s="54"/>
      <c r="K66" s="54"/>
      <c r="L66" s="37">
        <v>729578425205</v>
      </c>
      <c r="M66" s="37"/>
      <c r="N66" s="26">
        <v>14.99</v>
      </c>
      <c r="O66" s="26">
        <v>7.5</v>
      </c>
      <c r="P66" s="15">
        <f t="shared" ref="P66:P73" si="7">O66*D66</f>
        <v>0</v>
      </c>
      <c r="Q66" s="5" t="s">
        <v>352</v>
      </c>
    </row>
    <row r="67" spans="1:17" ht="20.149999999999999" customHeight="1" x14ac:dyDescent="0.35">
      <c r="A67" s="4">
        <v>12</v>
      </c>
      <c r="B67" s="46" t="s">
        <v>303</v>
      </c>
      <c r="C67" s="46"/>
      <c r="D67" s="8"/>
      <c r="E67" s="54" t="s">
        <v>80</v>
      </c>
      <c r="F67" s="54"/>
      <c r="G67" s="54"/>
      <c r="H67" s="54"/>
      <c r="I67" s="54"/>
      <c r="J67" s="54"/>
      <c r="K67" s="54"/>
      <c r="L67" s="37">
        <v>729578425212</v>
      </c>
      <c r="M67" s="37"/>
      <c r="N67" s="26">
        <v>14.99</v>
      </c>
      <c r="O67" s="26">
        <v>7.5</v>
      </c>
      <c r="P67" s="15">
        <f t="shared" si="7"/>
        <v>0</v>
      </c>
      <c r="Q67" s="5" t="s">
        <v>352</v>
      </c>
    </row>
    <row r="68" spans="1:17" ht="20.149999999999999" customHeight="1" x14ac:dyDescent="0.35">
      <c r="A68" s="4">
        <v>12</v>
      </c>
      <c r="B68" s="46" t="s">
        <v>304</v>
      </c>
      <c r="C68" s="46"/>
      <c r="D68" s="8"/>
      <c r="E68" s="54" t="s">
        <v>81</v>
      </c>
      <c r="F68" s="54"/>
      <c r="G68" s="54"/>
      <c r="H68" s="54"/>
      <c r="I68" s="54"/>
      <c r="J68" s="54"/>
      <c r="K68" s="54"/>
      <c r="L68" s="37">
        <v>729578425236</v>
      </c>
      <c r="M68" s="37"/>
      <c r="N68" s="26">
        <v>14.99</v>
      </c>
      <c r="O68" s="26">
        <v>7.5</v>
      </c>
      <c r="P68" s="15">
        <f t="shared" si="7"/>
        <v>0</v>
      </c>
      <c r="Q68" s="5" t="s">
        <v>352</v>
      </c>
    </row>
    <row r="69" spans="1:17" ht="20.149999999999999" customHeight="1" x14ac:dyDescent="0.35">
      <c r="A69" s="4">
        <v>12</v>
      </c>
      <c r="B69" s="46" t="s">
        <v>305</v>
      </c>
      <c r="C69" s="46"/>
      <c r="D69" s="8"/>
      <c r="E69" s="54" t="s">
        <v>82</v>
      </c>
      <c r="F69" s="54"/>
      <c r="G69" s="54"/>
      <c r="H69" s="54"/>
      <c r="I69" s="54"/>
      <c r="J69" s="54"/>
      <c r="K69" s="54"/>
      <c r="L69" s="37">
        <v>729578425243</v>
      </c>
      <c r="M69" s="37"/>
      <c r="N69" s="26">
        <v>14.99</v>
      </c>
      <c r="O69" s="26">
        <v>7.5</v>
      </c>
      <c r="P69" s="15">
        <f t="shared" si="7"/>
        <v>0</v>
      </c>
      <c r="Q69" s="5" t="s">
        <v>352</v>
      </c>
    </row>
    <row r="70" spans="1:17" ht="20.149999999999999" customHeight="1" x14ac:dyDescent="0.35">
      <c r="A70" s="4">
        <v>12</v>
      </c>
      <c r="B70" s="46" t="s">
        <v>306</v>
      </c>
      <c r="C70" s="46"/>
      <c r="D70" s="8"/>
      <c r="E70" s="54" t="s">
        <v>83</v>
      </c>
      <c r="F70" s="54"/>
      <c r="G70" s="54"/>
      <c r="H70" s="54"/>
      <c r="I70" s="54"/>
      <c r="J70" s="54"/>
      <c r="K70" s="54"/>
      <c r="L70" s="37">
        <v>729578125259</v>
      </c>
      <c r="M70" s="37"/>
      <c r="N70" s="26">
        <v>14.99</v>
      </c>
      <c r="O70" s="26">
        <v>7.5</v>
      </c>
      <c r="P70" s="15">
        <f t="shared" si="7"/>
        <v>0</v>
      </c>
      <c r="Q70" s="5" t="s">
        <v>352</v>
      </c>
    </row>
    <row r="71" spans="1:17" ht="20.149999999999999" customHeight="1" x14ac:dyDescent="0.35">
      <c r="A71" s="4">
        <v>12</v>
      </c>
      <c r="B71" s="46" t="s">
        <v>315</v>
      </c>
      <c r="C71" s="46"/>
      <c r="D71" s="8"/>
      <c r="E71" s="54" t="s">
        <v>84</v>
      </c>
      <c r="F71" s="54"/>
      <c r="G71" s="54"/>
      <c r="H71" s="54"/>
      <c r="I71" s="54"/>
      <c r="J71" s="54"/>
      <c r="K71" s="54"/>
      <c r="L71" s="37">
        <v>729578425274</v>
      </c>
      <c r="M71" s="37"/>
      <c r="N71" s="26">
        <v>14.99</v>
      </c>
      <c r="O71" s="26">
        <v>7.5</v>
      </c>
      <c r="P71" s="15">
        <f t="shared" si="7"/>
        <v>0</v>
      </c>
      <c r="Q71" s="5" t="s">
        <v>352</v>
      </c>
    </row>
    <row r="72" spans="1:17" ht="20.149999999999999" customHeight="1" x14ac:dyDescent="0.35">
      <c r="A72" s="4">
        <v>12</v>
      </c>
      <c r="B72" s="46" t="s">
        <v>307</v>
      </c>
      <c r="C72" s="46"/>
      <c r="D72" s="8"/>
      <c r="E72" s="54" t="s">
        <v>48</v>
      </c>
      <c r="F72" s="54"/>
      <c r="G72" s="54"/>
      <c r="H72" s="54"/>
      <c r="I72" s="54"/>
      <c r="J72" s="54"/>
      <c r="K72" s="54"/>
      <c r="L72" s="37">
        <v>729578425014</v>
      </c>
      <c r="M72" s="37"/>
      <c r="N72" s="26">
        <v>179.88</v>
      </c>
      <c r="O72" s="26">
        <v>90</v>
      </c>
      <c r="P72" s="15">
        <f t="shared" si="7"/>
        <v>0</v>
      </c>
      <c r="Q72" s="5" t="s">
        <v>352</v>
      </c>
    </row>
    <row r="73" spans="1:17" ht="26.15" customHeight="1" x14ac:dyDescent="0.35">
      <c r="A73" s="4">
        <v>12</v>
      </c>
      <c r="B73" s="105" t="s">
        <v>45</v>
      </c>
      <c r="C73" s="105"/>
      <c r="D73" s="8"/>
      <c r="E73" s="77" t="s">
        <v>182</v>
      </c>
      <c r="F73" s="44"/>
      <c r="G73" s="44"/>
      <c r="H73" s="44"/>
      <c r="I73" s="44"/>
      <c r="J73" s="44"/>
      <c r="K73" s="44"/>
      <c r="L73" s="44" t="s">
        <v>36</v>
      </c>
      <c r="M73" s="44"/>
      <c r="N73" s="26">
        <v>179.88</v>
      </c>
      <c r="O73" s="26">
        <v>90</v>
      </c>
      <c r="P73" s="15">
        <f t="shared" si="7"/>
        <v>0</v>
      </c>
      <c r="Q73" s="5" t="s">
        <v>352</v>
      </c>
    </row>
    <row r="74" spans="1:17" ht="20.149999999999999" customHeight="1" x14ac:dyDescent="0.35">
      <c r="A74" s="4">
        <v>13</v>
      </c>
      <c r="B74" s="27" t="s">
        <v>308</v>
      </c>
      <c r="C74" s="27"/>
      <c r="D74" s="8"/>
      <c r="E74" s="27" t="s">
        <v>70</v>
      </c>
      <c r="F74" s="27"/>
      <c r="G74" s="27"/>
      <c r="H74" s="27"/>
      <c r="I74" s="27"/>
      <c r="J74" s="27"/>
      <c r="K74" s="27"/>
      <c r="L74" s="37">
        <v>729578475101</v>
      </c>
      <c r="M74" s="37"/>
      <c r="N74" s="15">
        <v>21.99</v>
      </c>
      <c r="O74" s="15">
        <v>11</v>
      </c>
      <c r="P74" s="15">
        <f t="shared" ref="P74:P87" si="8">O74*D74</f>
        <v>0</v>
      </c>
    </row>
    <row r="75" spans="1:17" ht="20.149999999999999" customHeight="1" x14ac:dyDescent="0.35">
      <c r="A75" s="4">
        <v>13</v>
      </c>
      <c r="B75" s="27" t="s">
        <v>309</v>
      </c>
      <c r="C75" s="27"/>
      <c r="D75" s="8"/>
      <c r="E75" s="27" t="s">
        <v>71</v>
      </c>
      <c r="F75" s="27"/>
      <c r="G75" s="27"/>
      <c r="H75" s="27"/>
      <c r="I75" s="27"/>
      <c r="J75" s="27"/>
      <c r="K75" s="27"/>
      <c r="L75" s="37">
        <v>729578475170</v>
      </c>
      <c r="M75" s="37"/>
      <c r="N75" s="15">
        <v>21.99</v>
      </c>
      <c r="O75" s="15">
        <v>11</v>
      </c>
      <c r="P75" s="15">
        <f t="shared" si="8"/>
        <v>0</v>
      </c>
    </row>
    <row r="76" spans="1:17" ht="20.149999999999999" customHeight="1" x14ac:dyDescent="0.35">
      <c r="A76" s="4">
        <v>13</v>
      </c>
      <c r="B76" s="27" t="s">
        <v>310</v>
      </c>
      <c r="C76" s="27"/>
      <c r="D76" s="8"/>
      <c r="E76" s="27" t="s">
        <v>72</v>
      </c>
      <c r="F76" s="27"/>
      <c r="G76" s="27"/>
      <c r="H76" s="27"/>
      <c r="I76" s="27"/>
      <c r="J76" s="27"/>
      <c r="K76" s="27"/>
      <c r="L76" s="37">
        <v>729578475187</v>
      </c>
      <c r="M76" s="37"/>
      <c r="N76" s="15">
        <v>21.99</v>
      </c>
      <c r="O76" s="15">
        <v>11</v>
      </c>
      <c r="P76" s="15">
        <f t="shared" si="8"/>
        <v>0</v>
      </c>
    </row>
    <row r="77" spans="1:17" ht="20.149999999999999" customHeight="1" x14ac:dyDescent="0.35">
      <c r="A77" s="4">
        <v>13</v>
      </c>
      <c r="B77" s="27" t="s">
        <v>311</v>
      </c>
      <c r="C77" s="27"/>
      <c r="D77" s="8"/>
      <c r="E77" s="27" t="s">
        <v>73</v>
      </c>
      <c r="F77" s="27"/>
      <c r="G77" s="27"/>
      <c r="H77" s="27"/>
      <c r="I77" s="27"/>
      <c r="J77" s="27"/>
      <c r="K77" s="27"/>
      <c r="L77" s="37">
        <v>729578475194</v>
      </c>
      <c r="M77" s="37"/>
      <c r="N77" s="15">
        <v>21.99</v>
      </c>
      <c r="O77" s="15">
        <v>11</v>
      </c>
      <c r="P77" s="15">
        <f t="shared" si="8"/>
        <v>0</v>
      </c>
    </row>
    <row r="78" spans="1:17" ht="20.149999999999999" customHeight="1" x14ac:dyDescent="0.35">
      <c r="A78" s="4">
        <v>13</v>
      </c>
      <c r="B78" s="27" t="s">
        <v>312</v>
      </c>
      <c r="C78" s="27"/>
      <c r="D78" s="8"/>
      <c r="E78" s="27" t="s">
        <v>39</v>
      </c>
      <c r="F78" s="27"/>
      <c r="G78" s="27"/>
      <c r="H78" s="27"/>
      <c r="I78" s="27"/>
      <c r="J78" s="27"/>
      <c r="K78" s="27"/>
      <c r="L78" s="37">
        <v>729578475903</v>
      </c>
      <c r="M78" s="37"/>
      <c r="N78" s="15">
        <v>263.88</v>
      </c>
      <c r="O78" s="15">
        <v>132</v>
      </c>
      <c r="P78" s="15">
        <f t="shared" si="8"/>
        <v>0</v>
      </c>
    </row>
    <row r="79" spans="1:17" ht="25" customHeight="1" x14ac:dyDescent="0.35">
      <c r="A79" s="4">
        <v>13</v>
      </c>
      <c r="B79" s="27" t="s">
        <v>41</v>
      </c>
      <c r="C79" s="27"/>
      <c r="D79" s="8"/>
      <c r="E79" s="28" t="s">
        <v>40</v>
      </c>
      <c r="F79" s="28"/>
      <c r="G79" s="28"/>
      <c r="H79" s="28"/>
      <c r="I79" s="28"/>
      <c r="J79" s="28"/>
      <c r="K79" s="28"/>
      <c r="L79" s="27" t="s">
        <v>36</v>
      </c>
      <c r="M79" s="27"/>
      <c r="N79" s="15">
        <v>263.88</v>
      </c>
      <c r="O79" s="15">
        <v>132</v>
      </c>
      <c r="P79" s="15">
        <f t="shared" si="8"/>
        <v>0</v>
      </c>
    </row>
    <row r="80" spans="1:17" ht="20.149999999999999" customHeight="1" x14ac:dyDescent="0.35">
      <c r="A80" s="4">
        <v>14</v>
      </c>
      <c r="B80" s="27" t="s">
        <v>316</v>
      </c>
      <c r="C80" s="27"/>
      <c r="D80" s="8"/>
      <c r="E80" s="44" t="s">
        <v>74</v>
      </c>
      <c r="F80" s="44"/>
      <c r="G80" s="44"/>
      <c r="H80" s="44"/>
      <c r="I80" s="44"/>
      <c r="J80" s="44"/>
      <c r="K80" s="44"/>
      <c r="L80" s="37">
        <v>729578478102</v>
      </c>
      <c r="M80" s="37"/>
      <c r="N80" s="15">
        <v>26.99</v>
      </c>
      <c r="O80" s="15">
        <v>13.5</v>
      </c>
      <c r="P80" s="15">
        <f t="shared" si="8"/>
        <v>0</v>
      </c>
    </row>
    <row r="81" spans="1:17" ht="20.149999999999999" customHeight="1" x14ac:dyDescent="0.35">
      <c r="A81" s="19" t="s">
        <v>271</v>
      </c>
      <c r="B81" s="75" t="s">
        <v>313</v>
      </c>
      <c r="C81" s="76"/>
      <c r="D81" s="8"/>
      <c r="E81" s="108" t="s">
        <v>270</v>
      </c>
      <c r="F81" s="109"/>
      <c r="G81" s="109"/>
      <c r="H81" s="109"/>
      <c r="I81" s="109"/>
      <c r="J81" s="109"/>
      <c r="K81" s="110"/>
      <c r="L81" s="111">
        <v>729578178125</v>
      </c>
      <c r="M81" s="112"/>
      <c r="N81" s="15">
        <v>26.99</v>
      </c>
      <c r="O81" s="15">
        <v>13.5</v>
      </c>
      <c r="P81" s="15">
        <f t="shared" si="8"/>
        <v>0</v>
      </c>
      <c r="Q81" s="1"/>
    </row>
    <row r="82" spans="1:17" ht="20.25" customHeight="1" x14ac:dyDescent="0.35">
      <c r="A82" s="4">
        <v>14</v>
      </c>
      <c r="B82" s="27" t="s">
        <v>338</v>
      </c>
      <c r="C82" s="27"/>
      <c r="D82" s="8"/>
      <c r="E82" s="44" t="s">
        <v>75</v>
      </c>
      <c r="F82" s="44"/>
      <c r="G82" s="44"/>
      <c r="H82" s="44"/>
      <c r="I82" s="44"/>
      <c r="J82" s="44"/>
      <c r="K82" s="44"/>
      <c r="L82" s="37">
        <v>729578887362</v>
      </c>
      <c r="M82" s="37"/>
      <c r="N82" s="15">
        <v>26.99</v>
      </c>
      <c r="O82" s="15">
        <v>13.5</v>
      </c>
      <c r="P82" s="15">
        <f t="shared" si="8"/>
        <v>0</v>
      </c>
    </row>
    <row r="83" spans="1:17" ht="20.149999999999999" customHeight="1" x14ac:dyDescent="0.35">
      <c r="A83" s="4">
        <v>14</v>
      </c>
      <c r="B83" s="27" t="s">
        <v>317</v>
      </c>
      <c r="C83" s="27"/>
      <c r="D83" s="8"/>
      <c r="E83" s="44" t="s">
        <v>76</v>
      </c>
      <c r="F83" s="44"/>
      <c r="G83" s="44"/>
      <c r="H83" s="44"/>
      <c r="I83" s="44"/>
      <c r="J83" s="44"/>
      <c r="K83" s="44"/>
      <c r="L83" s="37">
        <v>729578478188</v>
      </c>
      <c r="M83" s="37"/>
      <c r="N83" s="15">
        <v>26.99</v>
      </c>
      <c r="O83" s="15">
        <v>13.5</v>
      </c>
      <c r="P83" s="15">
        <f t="shared" si="8"/>
        <v>0</v>
      </c>
    </row>
    <row r="84" spans="1:17" ht="20.149999999999999" customHeight="1" x14ac:dyDescent="0.35">
      <c r="A84" s="4">
        <v>14</v>
      </c>
      <c r="B84" s="27" t="s">
        <v>318</v>
      </c>
      <c r="C84" s="27"/>
      <c r="D84" s="8"/>
      <c r="E84" s="44" t="s">
        <v>77</v>
      </c>
      <c r="F84" s="44"/>
      <c r="G84" s="44"/>
      <c r="H84" s="44"/>
      <c r="I84" s="44"/>
      <c r="J84" s="44"/>
      <c r="K84" s="44"/>
      <c r="L84" s="37">
        <v>729578478195</v>
      </c>
      <c r="M84" s="37"/>
      <c r="N84" s="15">
        <v>26.99</v>
      </c>
      <c r="O84" s="15">
        <v>13.5</v>
      </c>
      <c r="P84" s="15">
        <f t="shared" si="8"/>
        <v>0</v>
      </c>
    </row>
    <row r="85" spans="1:17" ht="20.149999999999999" customHeight="1" x14ac:dyDescent="0.35">
      <c r="A85" s="4">
        <v>14</v>
      </c>
      <c r="B85" s="44" t="s">
        <v>319</v>
      </c>
      <c r="C85" s="44"/>
      <c r="D85" s="8"/>
      <c r="E85" s="44" t="s">
        <v>42</v>
      </c>
      <c r="F85" s="44"/>
      <c r="G85" s="44"/>
      <c r="H85" s="44"/>
      <c r="I85" s="44"/>
      <c r="J85" s="44"/>
      <c r="K85" s="44"/>
      <c r="L85" s="37">
        <v>729578478904</v>
      </c>
      <c r="M85" s="37"/>
      <c r="N85" s="15">
        <v>323.88</v>
      </c>
      <c r="O85" s="15">
        <v>162</v>
      </c>
      <c r="P85" s="15">
        <f t="shared" si="8"/>
        <v>0</v>
      </c>
    </row>
    <row r="86" spans="1:17" ht="27.65" customHeight="1" x14ac:dyDescent="0.35">
      <c r="A86" s="4">
        <v>14</v>
      </c>
      <c r="B86" s="44" t="s">
        <v>43</v>
      </c>
      <c r="C86" s="44"/>
      <c r="D86" s="8"/>
      <c r="E86" s="77" t="s">
        <v>44</v>
      </c>
      <c r="F86" s="44"/>
      <c r="G86" s="44"/>
      <c r="H86" s="44"/>
      <c r="I86" s="44"/>
      <c r="J86" s="44"/>
      <c r="K86" s="44"/>
      <c r="L86" s="44" t="s">
        <v>36</v>
      </c>
      <c r="M86" s="44"/>
      <c r="N86" s="15">
        <v>323.88</v>
      </c>
      <c r="O86" s="15">
        <v>162</v>
      </c>
      <c r="P86" s="15">
        <f t="shared" si="8"/>
        <v>0</v>
      </c>
    </row>
    <row r="87" spans="1:17" ht="20.149999999999999" customHeight="1" x14ac:dyDescent="0.35">
      <c r="A87" s="4">
        <v>15</v>
      </c>
      <c r="B87" s="27" t="s">
        <v>320</v>
      </c>
      <c r="C87" s="27"/>
      <c r="D87" s="8"/>
      <c r="E87" s="44" t="s">
        <v>78</v>
      </c>
      <c r="F87" s="44"/>
      <c r="G87" s="44"/>
      <c r="H87" s="44"/>
      <c r="I87" s="44"/>
      <c r="J87" s="44"/>
      <c r="K87" s="44"/>
      <c r="L87" s="37">
        <v>729578579205</v>
      </c>
      <c r="M87" s="37"/>
      <c r="N87" s="15">
        <v>49.99</v>
      </c>
      <c r="O87" s="15">
        <v>25</v>
      </c>
      <c r="P87" s="15">
        <f t="shared" si="8"/>
        <v>0</v>
      </c>
    </row>
    <row r="88" spans="1:17" ht="20.149999999999999" customHeight="1" x14ac:dyDescent="0.35">
      <c r="A88" s="4">
        <v>17</v>
      </c>
      <c r="B88" s="27" t="s">
        <v>321</v>
      </c>
      <c r="C88" s="27"/>
      <c r="D88" s="8"/>
      <c r="E88" s="44" t="s">
        <v>86</v>
      </c>
      <c r="F88" s="44"/>
      <c r="G88" s="44"/>
      <c r="H88" s="44"/>
      <c r="I88" s="44"/>
      <c r="J88" s="44"/>
      <c r="K88" s="44"/>
      <c r="L88" s="37">
        <v>729578690276</v>
      </c>
      <c r="M88" s="37"/>
      <c r="N88" s="15">
        <v>149.99</v>
      </c>
      <c r="O88" s="15">
        <v>75</v>
      </c>
      <c r="P88" s="15">
        <f t="shared" ref="P88:P93" si="9">O88*D88</f>
        <v>0</v>
      </c>
    </row>
    <row r="89" spans="1:17" ht="20.149999999999999" customHeight="1" x14ac:dyDescent="0.35">
      <c r="A89" s="4">
        <v>18</v>
      </c>
      <c r="B89" s="27" t="s">
        <v>322</v>
      </c>
      <c r="C89" s="27"/>
      <c r="D89" s="8"/>
      <c r="E89" s="44" t="s">
        <v>87</v>
      </c>
      <c r="F89" s="44"/>
      <c r="G89" s="44"/>
      <c r="H89" s="44"/>
      <c r="I89" s="44"/>
      <c r="J89" s="44"/>
      <c r="K89" s="44"/>
      <c r="L89" s="37">
        <v>729578610328</v>
      </c>
      <c r="M89" s="37"/>
      <c r="N89" s="15">
        <v>32.99</v>
      </c>
      <c r="O89" s="15">
        <v>16.5</v>
      </c>
      <c r="P89" s="15">
        <f t="shared" si="9"/>
        <v>0</v>
      </c>
      <c r="Q89" s="20"/>
    </row>
    <row r="90" spans="1:17" ht="20.149999999999999" customHeight="1" x14ac:dyDescent="0.35">
      <c r="A90" s="4">
        <v>19</v>
      </c>
      <c r="B90" s="27" t="s">
        <v>323</v>
      </c>
      <c r="C90" s="27"/>
      <c r="D90" s="8"/>
      <c r="E90" s="54" t="s">
        <v>88</v>
      </c>
      <c r="F90" s="54"/>
      <c r="G90" s="54"/>
      <c r="H90" s="54"/>
      <c r="I90" s="54"/>
      <c r="J90" s="54"/>
      <c r="K90" s="54"/>
      <c r="L90" s="37">
        <v>729578876106</v>
      </c>
      <c r="M90" s="37"/>
      <c r="N90" s="15">
        <v>29.99</v>
      </c>
      <c r="O90" s="15">
        <v>15</v>
      </c>
      <c r="P90" s="15">
        <f t="shared" si="9"/>
        <v>0</v>
      </c>
    </row>
    <row r="91" spans="1:17" ht="20.149999999999999" customHeight="1" x14ac:dyDescent="0.35">
      <c r="A91" s="4">
        <v>20</v>
      </c>
      <c r="B91" s="27" t="s">
        <v>324</v>
      </c>
      <c r="C91" s="27"/>
      <c r="D91" s="8"/>
      <c r="E91" s="82" t="s">
        <v>89</v>
      </c>
      <c r="F91" s="82"/>
      <c r="G91" s="82"/>
      <c r="H91" s="82"/>
      <c r="I91" s="82"/>
      <c r="J91" s="82"/>
      <c r="K91" s="82"/>
      <c r="L91" s="37">
        <v>729578860129</v>
      </c>
      <c r="M91" s="37"/>
      <c r="N91" s="15">
        <v>14.99</v>
      </c>
      <c r="O91" s="15">
        <v>7.5</v>
      </c>
      <c r="P91" s="15">
        <f t="shared" si="9"/>
        <v>0</v>
      </c>
    </row>
    <row r="92" spans="1:17" ht="20.149999999999999" customHeight="1" x14ac:dyDescent="0.35">
      <c r="A92" s="4">
        <v>21</v>
      </c>
      <c r="B92" s="27" t="s">
        <v>325</v>
      </c>
      <c r="C92" s="27"/>
      <c r="D92" s="8"/>
      <c r="E92" s="82" t="s">
        <v>90</v>
      </c>
      <c r="F92" s="82"/>
      <c r="G92" s="82"/>
      <c r="H92" s="82"/>
      <c r="I92" s="82"/>
      <c r="J92" s="82"/>
      <c r="K92" s="82"/>
      <c r="L92" s="37">
        <v>729578877127</v>
      </c>
      <c r="M92" s="37"/>
      <c r="N92" s="15">
        <v>14.99</v>
      </c>
      <c r="O92" s="15">
        <v>7.5</v>
      </c>
      <c r="P92" s="15">
        <f t="shared" si="9"/>
        <v>0</v>
      </c>
    </row>
    <row r="93" spans="1:17" ht="20.149999999999999" customHeight="1" x14ac:dyDescent="0.35">
      <c r="A93" s="4">
        <v>22</v>
      </c>
      <c r="B93" s="46" t="s">
        <v>355</v>
      </c>
      <c r="C93" s="46"/>
      <c r="D93" s="8"/>
      <c r="E93" s="82" t="s">
        <v>94</v>
      </c>
      <c r="F93" s="82"/>
      <c r="G93" s="82"/>
      <c r="H93" s="82"/>
      <c r="I93" s="82"/>
      <c r="J93" s="82"/>
      <c r="K93" s="82"/>
      <c r="L93" s="106">
        <v>729578886983</v>
      </c>
      <c r="M93" s="106"/>
      <c r="N93" s="26">
        <v>12.99</v>
      </c>
      <c r="O93" s="26">
        <v>6.5</v>
      </c>
      <c r="P93" s="15">
        <f t="shared" si="9"/>
        <v>0</v>
      </c>
      <c r="Q93" s="5" t="s">
        <v>354</v>
      </c>
    </row>
    <row r="94" spans="1:17" ht="20.149999999999999" customHeight="1" x14ac:dyDescent="0.35">
      <c r="A94" s="4">
        <v>23</v>
      </c>
      <c r="B94" s="75" t="s">
        <v>326</v>
      </c>
      <c r="C94" s="76"/>
      <c r="D94" s="8"/>
      <c r="E94" s="44" t="s">
        <v>85</v>
      </c>
      <c r="F94" s="44"/>
      <c r="G94" s="44"/>
      <c r="H94" s="44"/>
      <c r="I94" s="44"/>
      <c r="J94" s="44"/>
      <c r="K94" s="44"/>
      <c r="L94" s="37">
        <v>729578646020</v>
      </c>
      <c r="M94" s="37"/>
      <c r="N94" s="15">
        <v>19.989999999999998</v>
      </c>
      <c r="O94" s="15">
        <v>10</v>
      </c>
      <c r="P94" s="15">
        <f t="shared" ref="P94:P107" si="10">O94*D94</f>
        <v>0</v>
      </c>
    </row>
    <row r="95" spans="1:17" ht="20.149999999999999" customHeight="1" x14ac:dyDescent="0.35">
      <c r="A95" s="4">
        <v>24</v>
      </c>
      <c r="B95" s="27" t="s">
        <v>327</v>
      </c>
      <c r="C95" s="27"/>
      <c r="D95" s="8"/>
      <c r="E95" s="54" t="s">
        <v>91</v>
      </c>
      <c r="F95" s="54"/>
      <c r="G95" s="54"/>
      <c r="H95" s="54"/>
      <c r="I95" s="54"/>
      <c r="J95" s="54"/>
      <c r="K95" s="54"/>
      <c r="L95" s="37">
        <v>729578885122</v>
      </c>
      <c r="M95" s="37"/>
      <c r="N95" s="15">
        <v>14.99</v>
      </c>
      <c r="O95" s="15">
        <v>7.5</v>
      </c>
      <c r="P95" s="15">
        <f t="shared" si="10"/>
        <v>0</v>
      </c>
    </row>
    <row r="96" spans="1:17" ht="20.149999999999999" customHeight="1" x14ac:dyDescent="0.35">
      <c r="A96" s="4">
        <v>25</v>
      </c>
      <c r="B96" s="27" t="s">
        <v>328</v>
      </c>
      <c r="C96" s="27"/>
      <c r="D96" s="8"/>
      <c r="E96" s="54" t="s">
        <v>92</v>
      </c>
      <c r="F96" s="54"/>
      <c r="G96" s="54"/>
      <c r="H96" s="54"/>
      <c r="I96" s="54"/>
      <c r="J96" s="54"/>
      <c r="K96" s="54"/>
      <c r="L96" s="37">
        <v>729578881124</v>
      </c>
      <c r="M96" s="37"/>
      <c r="N96" s="15">
        <v>14.99</v>
      </c>
      <c r="O96" s="15">
        <v>7.5</v>
      </c>
      <c r="P96" s="15">
        <f t="shared" si="10"/>
        <v>0</v>
      </c>
    </row>
    <row r="97" spans="1:17" ht="20.149999999999999" customHeight="1" x14ac:dyDescent="0.35">
      <c r="A97" s="4">
        <v>26</v>
      </c>
      <c r="B97" s="27" t="s">
        <v>261</v>
      </c>
      <c r="C97" s="27"/>
      <c r="D97" s="8"/>
      <c r="E97" s="54" t="s">
        <v>93</v>
      </c>
      <c r="F97" s="54"/>
      <c r="G97" s="54"/>
      <c r="H97" s="54"/>
      <c r="I97" s="54"/>
      <c r="J97" s="54"/>
      <c r="K97" s="54"/>
      <c r="L97" s="37">
        <v>729578368014</v>
      </c>
      <c r="M97" s="37"/>
      <c r="N97" s="15">
        <v>14.99</v>
      </c>
      <c r="O97" s="15">
        <v>7.5</v>
      </c>
      <c r="P97" s="15">
        <f t="shared" si="10"/>
        <v>0</v>
      </c>
    </row>
    <row r="98" spans="1:17" ht="20.25" customHeight="1" x14ac:dyDescent="0.35">
      <c r="A98" s="4">
        <v>27</v>
      </c>
      <c r="B98" s="116" t="s">
        <v>332</v>
      </c>
      <c r="C98" s="117"/>
      <c r="D98" s="8"/>
      <c r="E98" s="96" t="s">
        <v>333</v>
      </c>
      <c r="F98" s="97"/>
      <c r="G98" s="97"/>
      <c r="H98" s="97"/>
      <c r="I98" s="97"/>
      <c r="J98" s="97"/>
      <c r="K98" s="98"/>
      <c r="L98" s="87">
        <v>810085339441</v>
      </c>
      <c r="M98" s="88"/>
      <c r="N98" s="15">
        <v>0</v>
      </c>
      <c r="O98" s="15">
        <v>0</v>
      </c>
      <c r="P98" s="15">
        <v>0</v>
      </c>
    </row>
    <row r="99" spans="1:17" ht="20.149999999999999" customHeight="1" x14ac:dyDescent="0.35">
      <c r="A99" s="4">
        <v>28</v>
      </c>
      <c r="B99" s="27" t="s">
        <v>50</v>
      </c>
      <c r="C99" s="27"/>
      <c r="D99" s="8"/>
      <c r="E99" s="54" t="s">
        <v>49</v>
      </c>
      <c r="F99" s="54"/>
      <c r="G99" s="54"/>
      <c r="H99" s="54"/>
      <c r="I99" s="54"/>
      <c r="J99" s="54"/>
      <c r="K99" s="54"/>
      <c r="L99" s="37">
        <v>729578373728</v>
      </c>
      <c r="M99" s="37"/>
      <c r="N99" s="15">
        <v>14.99</v>
      </c>
      <c r="O99" s="15">
        <v>7.5</v>
      </c>
      <c r="P99" s="15">
        <f t="shared" si="10"/>
        <v>0</v>
      </c>
    </row>
    <row r="100" spans="1:17" ht="20.149999999999999" customHeight="1" x14ac:dyDescent="0.35">
      <c r="A100" s="4">
        <v>28</v>
      </c>
      <c r="B100" s="27" t="s">
        <v>285</v>
      </c>
      <c r="C100" s="27"/>
      <c r="D100" s="8"/>
      <c r="E100" s="54" t="s">
        <v>51</v>
      </c>
      <c r="F100" s="54"/>
      <c r="G100" s="54"/>
      <c r="H100" s="54"/>
      <c r="I100" s="54"/>
      <c r="J100" s="54"/>
      <c r="K100" s="54"/>
      <c r="L100" s="37">
        <v>729578470007</v>
      </c>
      <c r="M100" s="37"/>
      <c r="N100" s="15">
        <v>395.88</v>
      </c>
      <c r="O100" s="15">
        <v>198</v>
      </c>
      <c r="P100" s="15">
        <f t="shared" si="10"/>
        <v>0</v>
      </c>
    </row>
    <row r="101" spans="1:17" ht="20.149999999999999" customHeight="1" x14ac:dyDescent="0.35">
      <c r="A101" s="4">
        <v>28</v>
      </c>
      <c r="B101" s="27" t="s">
        <v>312</v>
      </c>
      <c r="C101" s="27"/>
      <c r="D101" s="8"/>
      <c r="E101" s="54" t="s">
        <v>39</v>
      </c>
      <c r="F101" s="54"/>
      <c r="G101" s="54"/>
      <c r="H101" s="54"/>
      <c r="I101" s="54"/>
      <c r="J101" s="54"/>
      <c r="K101" s="54"/>
      <c r="L101" s="37">
        <v>729578475903</v>
      </c>
      <c r="M101" s="37"/>
      <c r="N101" s="15">
        <v>263.88</v>
      </c>
      <c r="O101" s="15">
        <v>132</v>
      </c>
      <c r="P101" s="15">
        <f t="shared" si="10"/>
        <v>0</v>
      </c>
    </row>
    <row r="102" spans="1:17" ht="20.149999999999999" customHeight="1" x14ac:dyDescent="0.35">
      <c r="A102" s="4">
        <v>28</v>
      </c>
      <c r="B102" s="27" t="s">
        <v>319</v>
      </c>
      <c r="C102" s="27"/>
      <c r="D102" s="8"/>
      <c r="E102" s="54" t="s">
        <v>42</v>
      </c>
      <c r="F102" s="54"/>
      <c r="G102" s="54"/>
      <c r="H102" s="54"/>
      <c r="I102" s="54"/>
      <c r="J102" s="54"/>
      <c r="K102" s="54"/>
      <c r="L102" s="37">
        <v>729578478904</v>
      </c>
      <c r="M102" s="37"/>
      <c r="N102" s="15">
        <v>323.88</v>
      </c>
      <c r="O102" s="15">
        <v>162</v>
      </c>
      <c r="P102" s="15">
        <f t="shared" si="10"/>
        <v>0</v>
      </c>
    </row>
    <row r="103" spans="1:17" ht="20.149999999999999" customHeight="1" x14ac:dyDescent="0.35">
      <c r="A103" s="4">
        <v>28</v>
      </c>
      <c r="B103" s="27" t="s">
        <v>295</v>
      </c>
      <c r="C103" s="27"/>
      <c r="D103" s="8"/>
      <c r="E103" s="54" t="s">
        <v>35</v>
      </c>
      <c r="F103" s="54"/>
      <c r="G103" s="54"/>
      <c r="H103" s="54"/>
      <c r="I103" s="54"/>
      <c r="J103" s="54"/>
      <c r="K103" s="54"/>
      <c r="L103" s="37">
        <v>729578478928</v>
      </c>
      <c r="M103" s="37"/>
      <c r="N103" s="15">
        <v>431.88</v>
      </c>
      <c r="O103" s="15">
        <v>216</v>
      </c>
      <c r="P103" s="15">
        <f t="shared" si="10"/>
        <v>0</v>
      </c>
    </row>
    <row r="104" spans="1:17" ht="20.149999999999999" customHeight="1" x14ac:dyDescent="0.35">
      <c r="A104" s="4">
        <v>28</v>
      </c>
      <c r="B104" s="27" t="s">
        <v>307</v>
      </c>
      <c r="C104" s="27"/>
      <c r="D104" s="8"/>
      <c r="E104" s="54" t="s">
        <v>52</v>
      </c>
      <c r="F104" s="54"/>
      <c r="G104" s="54"/>
      <c r="H104" s="54"/>
      <c r="I104" s="54"/>
      <c r="J104" s="54"/>
      <c r="K104" s="54"/>
      <c r="L104" s="37">
        <v>729578425014</v>
      </c>
      <c r="M104" s="37"/>
      <c r="N104" s="15">
        <v>155.88</v>
      </c>
      <c r="O104" s="15">
        <v>78</v>
      </c>
      <c r="P104" s="15">
        <f t="shared" si="10"/>
        <v>0</v>
      </c>
    </row>
    <row r="105" spans="1:17" ht="20.149999999999999" customHeight="1" x14ac:dyDescent="0.35">
      <c r="A105" s="4">
        <v>28</v>
      </c>
      <c r="B105" s="75" t="s">
        <v>302</v>
      </c>
      <c r="C105" s="76"/>
      <c r="D105" s="8"/>
      <c r="E105" s="72" t="s">
        <v>218</v>
      </c>
      <c r="F105" s="73"/>
      <c r="G105" s="73"/>
      <c r="H105" s="73"/>
      <c r="I105" s="73"/>
      <c r="J105" s="73"/>
      <c r="K105" s="115"/>
      <c r="L105" s="111">
        <v>729578425038</v>
      </c>
      <c r="M105" s="112"/>
      <c r="N105" s="15">
        <v>179.88</v>
      </c>
      <c r="O105" s="15">
        <v>90</v>
      </c>
      <c r="P105" s="15">
        <f t="shared" si="10"/>
        <v>0</v>
      </c>
    </row>
    <row r="106" spans="1:17" ht="20.149999999999999" customHeight="1" x14ac:dyDescent="0.35">
      <c r="A106" s="4">
        <v>28</v>
      </c>
      <c r="B106" s="27" t="s">
        <v>290</v>
      </c>
      <c r="C106" s="27"/>
      <c r="D106" s="8"/>
      <c r="E106" s="54" t="s">
        <v>26</v>
      </c>
      <c r="F106" s="54"/>
      <c r="G106" s="54"/>
      <c r="H106" s="54"/>
      <c r="I106" s="54"/>
      <c r="J106" s="54"/>
      <c r="K106" s="54"/>
      <c r="L106" s="37">
        <v>729578475927</v>
      </c>
      <c r="M106" s="37"/>
      <c r="N106" s="15">
        <v>359.88</v>
      </c>
      <c r="O106" s="15">
        <v>180</v>
      </c>
      <c r="P106" s="15">
        <f t="shared" si="10"/>
        <v>0</v>
      </c>
    </row>
    <row r="107" spans="1:17" ht="20.149999999999999" customHeight="1" x14ac:dyDescent="0.35">
      <c r="A107" s="4">
        <v>28</v>
      </c>
      <c r="B107" s="27" t="s">
        <v>296</v>
      </c>
      <c r="C107" s="27"/>
      <c r="D107" s="8"/>
      <c r="E107" s="54" t="s">
        <v>31</v>
      </c>
      <c r="F107" s="54"/>
      <c r="G107" s="54"/>
      <c r="H107" s="54"/>
      <c r="I107" s="54"/>
      <c r="J107" s="54"/>
      <c r="K107" s="54"/>
      <c r="L107" s="37">
        <v>729578474958</v>
      </c>
      <c r="M107" s="37"/>
      <c r="N107" s="15">
        <v>395.88</v>
      </c>
      <c r="O107" s="15">
        <v>198</v>
      </c>
      <c r="P107" s="15">
        <f t="shared" si="10"/>
        <v>0</v>
      </c>
    </row>
    <row r="108" spans="1:17" ht="22.75" customHeight="1" x14ac:dyDescent="0.35">
      <c r="A108" s="11"/>
      <c r="B108" s="85"/>
      <c r="C108" s="86"/>
      <c r="D108" s="12"/>
      <c r="E108" s="85" t="s">
        <v>46</v>
      </c>
      <c r="F108" s="86"/>
      <c r="G108" s="86"/>
      <c r="H108" s="86"/>
      <c r="I108" s="86"/>
      <c r="J108" s="86"/>
      <c r="K108" s="86"/>
      <c r="L108" s="12"/>
      <c r="M108" s="12"/>
      <c r="N108" s="12"/>
      <c r="O108" s="12"/>
      <c r="P108" s="13"/>
    </row>
    <row r="109" spans="1:17" ht="23" x14ac:dyDescent="0.35">
      <c r="A109" s="3" t="s">
        <v>3</v>
      </c>
      <c r="B109" s="38" t="s">
        <v>19</v>
      </c>
      <c r="C109" s="40"/>
      <c r="D109" s="4" t="s">
        <v>20</v>
      </c>
      <c r="E109" s="38" t="s">
        <v>4</v>
      </c>
      <c r="F109" s="39"/>
      <c r="G109" s="39"/>
      <c r="H109" s="39"/>
      <c r="I109" s="39"/>
      <c r="J109" s="39"/>
      <c r="K109" s="40"/>
      <c r="L109" s="38" t="s">
        <v>24</v>
      </c>
      <c r="M109" s="40"/>
      <c r="N109" s="4" t="s">
        <v>21</v>
      </c>
      <c r="O109" s="6" t="s">
        <v>22</v>
      </c>
      <c r="P109" s="4" t="s">
        <v>23</v>
      </c>
    </row>
    <row r="110" spans="1:17" ht="20.149999999999999" customHeight="1" x14ac:dyDescent="0.35">
      <c r="A110" s="10">
        <v>1</v>
      </c>
      <c r="B110" s="51" t="s">
        <v>188</v>
      </c>
      <c r="C110" s="53"/>
      <c r="D110" s="8"/>
      <c r="E110" s="51" t="s">
        <v>224</v>
      </c>
      <c r="F110" s="52"/>
      <c r="G110" s="52"/>
      <c r="H110" s="52"/>
      <c r="I110" s="52"/>
      <c r="J110" s="52"/>
      <c r="K110" s="53"/>
      <c r="L110" s="87">
        <v>729578886839</v>
      </c>
      <c r="M110" s="88"/>
      <c r="N110" s="14">
        <v>19.989999999999998</v>
      </c>
      <c r="O110" s="14">
        <v>10</v>
      </c>
      <c r="P110" s="15">
        <f t="shared" ref="P110" si="11">O110*D110</f>
        <v>0</v>
      </c>
      <c r="Q110" s="21"/>
    </row>
    <row r="111" spans="1:17" ht="19.75" customHeight="1" x14ac:dyDescent="0.35">
      <c r="A111" s="10">
        <v>2</v>
      </c>
      <c r="B111" s="51" t="s">
        <v>186</v>
      </c>
      <c r="C111" s="53"/>
      <c r="D111" s="8"/>
      <c r="E111" s="51" t="s">
        <v>225</v>
      </c>
      <c r="F111" s="52"/>
      <c r="G111" s="52"/>
      <c r="H111" s="52"/>
      <c r="I111" s="52"/>
      <c r="J111" s="52"/>
      <c r="K111" s="53"/>
      <c r="L111" s="87">
        <v>729578886815</v>
      </c>
      <c r="M111" s="88"/>
      <c r="N111" s="14">
        <v>19.989999999999998</v>
      </c>
      <c r="O111" s="14">
        <v>10</v>
      </c>
      <c r="P111" s="15">
        <f t="shared" ref="P111" si="12">O111*D111</f>
        <v>0</v>
      </c>
      <c r="Q111" s="22"/>
    </row>
    <row r="112" spans="1:17" ht="19.75" customHeight="1" x14ac:dyDescent="0.35">
      <c r="A112" s="10">
        <v>2</v>
      </c>
      <c r="B112" s="51" t="s">
        <v>187</v>
      </c>
      <c r="C112" s="53"/>
      <c r="D112" s="8"/>
      <c r="E112" s="51" t="s">
        <v>226</v>
      </c>
      <c r="F112" s="52"/>
      <c r="G112" s="52"/>
      <c r="H112" s="52"/>
      <c r="I112" s="52"/>
      <c r="J112" s="52"/>
      <c r="K112" s="53"/>
      <c r="L112" s="87">
        <v>729578886822</v>
      </c>
      <c r="M112" s="88"/>
      <c r="N112" s="14">
        <v>19.989999999999998</v>
      </c>
      <c r="O112" s="14">
        <v>10</v>
      </c>
      <c r="P112" s="15">
        <f t="shared" ref="P112" si="13">O112*D112</f>
        <v>0</v>
      </c>
      <c r="Q112" s="22"/>
    </row>
    <row r="113" spans="1:18" ht="20.149999999999999" customHeight="1" x14ac:dyDescent="0.35">
      <c r="A113" s="10">
        <v>3</v>
      </c>
      <c r="B113" s="51" t="s">
        <v>264</v>
      </c>
      <c r="C113" s="53"/>
      <c r="D113" s="8"/>
      <c r="E113" s="51" t="s">
        <v>227</v>
      </c>
      <c r="F113" s="52"/>
      <c r="G113" s="52"/>
      <c r="H113" s="52"/>
      <c r="I113" s="52"/>
      <c r="J113" s="52"/>
      <c r="K113" s="53"/>
      <c r="L113" s="87">
        <v>729578886754</v>
      </c>
      <c r="M113" s="88"/>
      <c r="N113" s="14">
        <v>19.989999999999998</v>
      </c>
      <c r="O113" s="14">
        <v>10</v>
      </c>
      <c r="P113" s="15">
        <f t="shared" ref="P113:P115" si="14">O113*D113</f>
        <v>0</v>
      </c>
      <c r="Q113" s="20"/>
      <c r="R113" s="5"/>
    </row>
    <row r="114" spans="1:18" ht="20.149999999999999" customHeight="1" x14ac:dyDescent="0.35">
      <c r="A114" s="10">
        <v>3</v>
      </c>
      <c r="B114" s="101" t="s">
        <v>266</v>
      </c>
      <c r="C114" s="102"/>
      <c r="D114" s="8"/>
      <c r="E114" s="51" t="s">
        <v>228</v>
      </c>
      <c r="F114" s="52"/>
      <c r="G114" s="52"/>
      <c r="H114" s="52"/>
      <c r="I114" s="52"/>
      <c r="J114" s="52"/>
      <c r="K114" s="53"/>
      <c r="L114" s="87">
        <v>729578886761</v>
      </c>
      <c r="M114" s="88"/>
      <c r="N114" s="14">
        <v>19.989999999999998</v>
      </c>
      <c r="O114" s="14">
        <v>10</v>
      </c>
      <c r="P114" s="15">
        <f t="shared" si="14"/>
        <v>0</v>
      </c>
      <c r="Q114" s="21">
        <v>45846</v>
      </c>
    </row>
    <row r="115" spans="1:18" ht="20.149999999999999" customHeight="1" x14ac:dyDescent="0.35">
      <c r="A115" s="10">
        <v>3</v>
      </c>
      <c r="B115" s="101" t="s">
        <v>265</v>
      </c>
      <c r="C115" s="102"/>
      <c r="D115" s="8"/>
      <c r="E115" s="51" t="s">
        <v>229</v>
      </c>
      <c r="F115" s="52"/>
      <c r="G115" s="52"/>
      <c r="H115" s="52"/>
      <c r="I115" s="52"/>
      <c r="J115" s="52"/>
      <c r="K115" s="53"/>
      <c r="L115" s="87">
        <v>729578886778</v>
      </c>
      <c r="M115" s="88"/>
      <c r="N115" s="14">
        <v>19.989999999999998</v>
      </c>
      <c r="O115" s="14">
        <v>10</v>
      </c>
      <c r="P115" s="15">
        <f t="shared" si="14"/>
        <v>0</v>
      </c>
      <c r="Q115" s="21">
        <v>45846</v>
      </c>
    </row>
    <row r="116" spans="1:18" ht="20.149999999999999" customHeight="1" x14ac:dyDescent="0.35">
      <c r="A116" s="10">
        <v>4</v>
      </c>
      <c r="B116" s="51" t="s">
        <v>189</v>
      </c>
      <c r="C116" s="53"/>
      <c r="D116" s="8"/>
      <c r="E116" s="81" t="s">
        <v>230</v>
      </c>
      <c r="F116" s="83"/>
      <c r="G116" s="83"/>
      <c r="H116" s="83"/>
      <c r="I116" s="83"/>
      <c r="J116" s="83"/>
      <c r="K116" s="84"/>
      <c r="L116" s="87">
        <v>810085331520</v>
      </c>
      <c r="M116" s="88"/>
      <c r="N116" s="14">
        <v>19.989999999999998</v>
      </c>
      <c r="O116" s="14">
        <v>10</v>
      </c>
      <c r="P116" s="15">
        <f t="shared" ref="P116:P119" si="15">O116*D116</f>
        <v>0</v>
      </c>
      <c r="Q116" s="22"/>
    </row>
    <row r="117" spans="1:18" ht="20.149999999999999" customHeight="1" x14ac:dyDescent="0.35">
      <c r="A117" s="10">
        <v>4</v>
      </c>
      <c r="B117" s="51" t="s">
        <v>190</v>
      </c>
      <c r="C117" s="53"/>
      <c r="D117" s="8"/>
      <c r="E117" s="81" t="s">
        <v>231</v>
      </c>
      <c r="F117" s="83"/>
      <c r="G117" s="83"/>
      <c r="H117" s="83"/>
      <c r="I117" s="83"/>
      <c r="J117" s="83"/>
      <c r="K117" s="84"/>
      <c r="L117" s="87">
        <v>810085331506</v>
      </c>
      <c r="M117" s="88"/>
      <c r="N117" s="14">
        <v>19.989999999999998</v>
      </c>
      <c r="O117" s="14">
        <v>10</v>
      </c>
      <c r="P117" s="15">
        <f t="shared" si="15"/>
        <v>0</v>
      </c>
      <c r="Q117" s="22"/>
    </row>
    <row r="118" spans="1:18" ht="20.149999999999999" customHeight="1" x14ac:dyDescent="0.35">
      <c r="A118" s="10">
        <v>4</v>
      </c>
      <c r="B118" s="51" t="s">
        <v>191</v>
      </c>
      <c r="C118" s="53"/>
      <c r="D118" s="8"/>
      <c r="E118" s="81" t="s">
        <v>232</v>
      </c>
      <c r="F118" s="83"/>
      <c r="G118" s="83"/>
      <c r="H118" s="83"/>
      <c r="I118" s="83"/>
      <c r="J118" s="83"/>
      <c r="K118" s="84"/>
      <c r="L118" s="87">
        <v>810085331513</v>
      </c>
      <c r="M118" s="88"/>
      <c r="N118" s="14">
        <v>19.989999999999998</v>
      </c>
      <c r="O118" s="14">
        <v>10</v>
      </c>
      <c r="P118" s="15">
        <f t="shared" si="15"/>
        <v>0</v>
      </c>
      <c r="Q118" s="22"/>
    </row>
    <row r="119" spans="1:18" ht="20.149999999999999" customHeight="1" x14ac:dyDescent="0.35">
      <c r="A119" s="10">
        <v>5</v>
      </c>
      <c r="B119" s="51" t="s">
        <v>192</v>
      </c>
      <c r="C119" s="53"/>
      <c r="D119" s="8"/>
      <c r="E119" s="81" t="s">
        <v>233</v>
      </c>
      <c r="F119" s="83"/>
      <c r="G119" s="83"/>
      <c r="H119" s="83"/>
      <c r="I119" s="83"/>
      <c r="J119" s="83"/>
      <c r="K119" s="84"/>
      <c r="L119" s="87">
        <v>729578886785</v>
      </c>
      <c r="M119" s="88"/>
      <c r="N119" s="14">
        <v>9.99</v>
      </c>
      <c r="O119" s="14">
        <v>5</v>
      </c>
      <c r="P119" s="15">
        <f t="shared" si="15"/>
        <v>0</v>
      </c>
      <c r="Q119" s="21"/>
    </row>
    <row r="120" spans="1:18" ht="20.149999999999999" customHeight="1" x14ac:dyDescent="0.35">
      <c r="A120" s="10">
        <v>5</v>
      </c>
      <c r="B120" s="51" t="s">
        <v>193</v>
      </c>
      <c r="C120" s="53"/>
      <c r="D120" s="8"/>
      <c r="E120" s="81" t="s">
        <v>234</v>
      </c>
      <c r="F120" s="83"/>
      <c r="G120" s="83"/>
      <c r="H120" s="83"/>
      <c r="I120" s="83"/>
      <c r="J120" s="83"/>
      <c r="K120" s="84"/>
      <c r="L120" s="87">
        <v>729578886792</v>
      </c>
      <c r="M120" s="88"/>
      <c r="N120" s="14">
        <v>9.99</v>
      </c>
      <c r="O120" s="14">
        <v>5</v>
      </c>
      <c r="P120" s="15">
        <f t="shared" ref="P120:P186" si="16">O120*D120</f>
        <v>0</v>
      </c>
      <c r="Q120" s="22"/>
    </row>
    <row r="121" spans="1:18" ht="20.149999999999999" customHeight="1" x14ac:dyDescent="0.35">
      <c r="A121" s="10">
        <v>5</v>
      </c>
      <c r="B121" s="51" t="s">
        <v>194</v>
      </c>
      <c r="C121" s="53"/>
      <c r="D121" s="8"/>
      <c r="E121" s="81" t="s">
        <v>235</v>
      </c>
      <c r="F121" s="83"/>
      <c r="G121" s="83"/>
      <c r="H121" s="83"/>
      <c r="I121" s="83"/>
      <c r="J121" s="83"/>
      <c r="K121" s="84"/>
      <c r="L121" s="87">
        <v>729578886808</v>
      </c>
      <c r="M121" s="88"/>
      <c r="N121" s="14">
        <v>9.99</v>
      </c>
      <c r="O121" s="14">
        <v>5</v>
      </c>
      <c r="P121" s="15">
        <f t="shared" si="16"/>
        <v>0</v>
      </c>
      <c r="Q121" s="22"/>
    </row>
    <row r="122" spans="1:18" ht="20.149999999999999" customHeight="1" x14ac:dyDescent="0.35">
      <c r="A122" s="10">
        <v>6</v>
      </c>
      <c r="B122" s="101" t="s">
        <v>267</v>
      </c>
      <c r="C122" s="102"/>
      <c r="D122" s="8"/>
      <c r="E122" s="81" t="s">
        <v>236</v>
      </c>
      <c r="F122" s="83"/>
      <c r="G122" s="83"/>
      <c r="H122" s="83"/>
      <c r="I122" s="83"/>
      <c r="J122" s="83"/>
      <c r="K122" s="84"/>
      <c r="L122" s="87">
        <v>729578886723</v>
      </c>
      <c r="M122" s="88"/>
      <c r="N122" s="14">
        <v>9.99</v>
      </c>
      <c r="O122" s="14">
        <v>5</v>
      </c>
      <c r="P122" s="15">
        <f t="shared" si="16"/>
        <v>0</v>
      </c>
      <c r="Q122" s="21">
        <v>45846</v>
      </c>
    </row>
    <row r="123" spans="1:18" ht="20.149999999999999" customHeight="1" x14ac:dyDescent="0.35">
      <c r="A123" s="10">
        <v>6</v>
      </c>
      <c r="B123" s="101" t="s">
        <v>268</v>
      </c>
      <c r="C123" s="102"/>
      <c r="D123" s="8"/>
      <c r="E123" s="81" t="s">
        <v>237</v>
      </c>
      <c r="F123" s="83"/>
      <c r="G123" s="83"/>
      <c r="H123" s="83"/>
      <c r="I123" s="83"/>
      <c r="J123" s="83"/>
      <c r="K123" s="84"/>
      <c r="L123" s="87">
        <v>729578886730</v>
      </c>
      <c r="M123" s="88"/>
      <c r="N123" s="14">
        <v>9.99</v>
      </c>
      <c r="O123" s="14">
        <v>5</v>
      </c>
      <c r="P123" s="15">
        <f t="shared" si="16"/>
        <v>0</v>
      </c>
      <c r="Q123" s="21">
        <v>45846</v>
      </c>
    </row>
    <row r="124" spans="1:18" ht="20.149999999999999" customHeight="1" x14ac:dyDescent="0.35">
      <c r="A124" s="10">
        <v>6</v>
      </c>
      <c r="B124" s="101" t="s">
        <v>269</v>
      </c>
      <c r="C124" s="102"/>
      <c r="D124" s="8"/>
      <c r="E124" s="81" t="s">
        <v>238</v>
      </c>
      <c r="F124" s="83"/>
      <c r="G124" s="83"/>
      <c r="H124" s="83"/>
      <c r="I124" s="83"/>
      <c r="J124" s="83"/>
      <c r="K124" s="84"/>
      <c r="L124" s="87">
        <v>729578886747</v>
      </c>
      <c r="M124" s="88"/>
      <c r="N124" s="14">
        <v>9.99</v>
      </c>
      <c r="O124" s="14">
        <v>5</v>
      </c>
      <c r="P124" s="15">
        <f t="shared" si="16"/>
        <v>0</v>
      </c>
      <c r="Q124" s="21">
        <v>45846</v>
      </c>
    </row>
    <row r="125" spans="1:18" ht="20.149999999999999" customHeight="1" x14ac:dyDescent="0.35">
      <c r="A125" s="10">
        <v>7</v>
      </c>
      <c r="B125" s="51" t="s">
        <v>195</v>
      </c>
      <c r="C125" s="53"/>
      <c r="D125" s="8"/>
      <c r="E125" s="81" t="s">
        <v>239</v>
      </c>
      <c r="F125" s="83"/>
      <c r="G125" s="83"/>
      <c r="H125" s="83"/>
      <c r="I125" s="83"/>
      <c r="J125" s="83"/>
      <c r="K125" s="84"/>
      <c r="L125" s="87">
        <v>729578886860</v>
      </c>
      <c r="M125" s="88"/>
      <c r="N125" s="14">
        <v>19.989999999999998</v>
      </c>
      <c r="O125" s="14">
        <v>10</v>
      </c>
      <c r="P125" s="15">
        <f t="shared" si="16"/>
        <v>0</v>
      </c>
      <c r="Q125" s="22"/>
    </row>
    <row r="126" spans="1:18" ht="20.25" customHeight="1" x14ac:dyDescent="0.35">
      <c r="A126" s="10">
        <v>7</v>
      </c>
      <c r="B126" s="51" t="s">
        <v>196</v>
      </c>
      <c r="C126" s="53"/>
      <c r="D126" s="8"/>
      <c r="E126" s="81" t="s">
        <v>240</v>
      </c>
      <c r="F126" s="83"/>
      <c r="G126" s="83"/>
      <c r="H126" s="83"/>
      <c r="I126" s="83"/>
      <c r="J126" s="83"/>
      <c r="K126" s="84"/>
      <c r="L126" s="87">
        <v>729578886877</v>
      </c>
      <c r="M126" s="88"/>
      <c r="N126" s="14">
        <v>19.989999999999998</v>
      </c>
      <c r="O126" s="14">
        <v>10</v>
      </c>
      <c r="P126" s="15">
        <f t="shared" si="16"/>
        <v>0</v>
      </c>
      <c r="Q126" s="22"/>
    </row>
    <row r="127" spans="1:18" ht="20.25" customHeight="1" x14ac:dyDescent="0.35">
      <c r="A127" s="10">
        <v>8</v>
      </c>
      <c r="B127" s="91" t="s">
        <v>345</v>
      </c>
      <c r="C127" s="92"/>
      <c r="D127" s="8"/>
      <c r="E127" s="81" t="s">
        <v>107</v>
      </c>
      <c r="F127" s="83"/>
      <c r="G127" s="83"/>
      <c r="H127" s="83"/>
      <c r="I127" s="83"/>
      <c r="J127" s="83"/>
      <c r="K127" s="84"/>
      <c r="L127" s="89">
        <v>819856012316</v>
      </c>
      <c r="M127" s="90"/>
      <c r="N127" s="14">
        <v>19.989999999999998</v>
      </c>
      <c r="O127" s="14">
        <v>10</v>
      </c>
      <c r="P127" s="15">
        <f t="shared" si="16"/>
        <v>0</v>
      </c>
      <c r="Q127" s="21" t="s">
        <v>346</v>
      </c>
    </row>
    <row r="128" spans="1:18" ht="19" customHeight="1" x14ac:dyDescent="0.35">
      <c r="A128" s="10">
        <v>8</v>
      </c>
      <c r="B128" s="81" t="s">
        <v>329</v>
      </c>
      <c r="C128" s="53"/>
      <c r="D128" s="8"/>
      <c r="E128" s="81" t="s">
        <v>108</v>
      </c>
      <c r="F128" s="83"/>
      <c r="G128" s="83"/>
      <c r="H128" s="83"/>
      <c r="I128" s="83"/>
      <c r="J128" s="83"/>
      <c r="K128" s="84"/>
      <c r="L128" s="87">
        <v>729578886853</v>
      </c>
      <c r="M128" s="88"/>
      <c r="N128" s="14">
        <v>19.989999999999998</v>
      </c>
      <c r="O128" s="14">
        <v>10</v>
      </c>
      <c r="P128" s="15">
        <f t="shared" si="16"/>
        <v>0</v>
      </c>
      <c r="Q128" s="5"/>
    </row>
    <row r="129" spans="1:17" ht="20.149999999999999" customHeight="1" x14ac:dyDescent="0.35">
      <c r="A129" s="10">
        <v>8</v>
      </c>
      <c r="B129" s="51" t="s">
        <v>145</v>
      </c>
      <c r="C129" s="53"/>
      <c r="D129" s="8"/>
      <c r="E129" s="81" t="s">
        <v>109</v>
      </c>
      <c r="F129" s="83"/>
      <c r="G129" s="83"/>
      <c r="H129" s="83"/>
      <c r="I129" s="83"/>
      <c r="J129" s="83"/>
      <c r="K129" s="84"/>
      <c r="L129" s="87">
        <v>810085336006</v>
      </c>
      <c r="M129" s="88"/>
      <c r="N129" s="14">
        <v>19.989999999999998</v>
      </c>
      <c r="O129" s="14">
        <v>10</v>
      </c>
      <c r="P129" s="15">
        <f t="shared" si="16"/>
        <v>0</v>
      </c>
      <c r="Q129" s="5"/>
    </row>
    <row r="130" spans="1:17" ht="20.149999999999999" customHeight="1" x14ac:dyDescent="0.35">
      <c r="A130" s="10">
        <v>8</v>
      </c>
      <c r="B130" s="51" t="s">
        <v>206</v>
      </c>
      <c r="C130" s="53"/>
      <c r="D130" s="8"/>
      <c r="E130" s="81" t="s">
        <v>110</v>
      </c>
      <c r="F130" s="83"/>
      <c r="G130" s="83"/>
      <c r="H130" s="83"/>
      <c r="I130" s="83"/>
      <c r="J130" s="83"/>
      <c r="K130" s="84"/>
      <c r="L130" s="87">
        <v>819856016956</v>
      </c>
      <c r="M130" s="88"/>
      <c r="N130" s="14">
        <v>19.989999999999998</v>
      </c>
      <c r="O130" s="14">
        <v>10</v>
      </c>
      <c r="P130" s="15">
        <f t="shared" si="16"/>
        <v>0</v>
      </c>
      <c r="Q130" s="5"/>
    </row>
    <row r="131" spans="1:17" ht="20.149999999999999" customHeight="1" x14ac:dyDescent="0.35">
      <c r="A131" s="10">
        <v>9</v>
      </c>
      <c r="B131" s="51" t="s">
        <v>202</v>
      </c>
      <c r="C131" s="53"/>
      <c r="D131" s="8"/>
      <c r="E131" s="81" t="s">
        <v>356</v>
      </c>
      <c r="F131" s="83"/>
      <c r="G131" s="83"/>
      <c r="H131" s="83"/>
      <c r="I131" s="83"/>
      <c r="J131" s="83"/>
      <c r="K131" s="84"/>
      <c r="L131" s="87">
        <v>810085337423</v>
      </c>
      <c r="M131" s="88"/>
      <c r="N131" s="14">
        <v>9.99</v>
      </c>
      <c r="O131" s="14">
        <v>5</v>
      </c>
      <c r="P131" s="15">
        <f t="shared" si="16"/>
        <v>0</v>
      </c>
      <c r="Q131" s="5"/>
    </row>
    <row r="132" spans="1:17" ht="20.149999999999999" customHeight="1" x14ac:dyDescent="0.35">
      <c r="A132" s="10">
        <v>9</v>
      </c>
      <c r="B132" s="51" t="s">
        <v>203</v>
      </c>
      <c r="C132" s="53"/>
      <c r="D132" s="8"/>
      <c r="E132" s="81" t="s">
        <v>357</v>
      </c>
      <c r="F132" s="83"/>
      <c r="G132" s="83"/>
      <c r="H132" s="83"/>
      <c r="I132" s="83"/>
      <c r="J132" s="83"/>
      <c r="K132" s="84"/>
      <c r="L132" s="87">
        <v>810085337454</v>
      </c>
      <c r="M132" s="88"/>
      <c r="N132" s="14">
        <v>9.99</v>
      </c>
      <c r="O132" s="14">
        <v>5</v>
      </c>
      <c r="P132" s="15">
        <f t="shared" si="16"/>
        <v>0</v>
      </c>
      <c r="Q132" s="5"/>
    </row>
    <row r="133" spans="1:17" ht="20.149999999999999" customHeight="1" x14ac:dyDescent="0.35">
      <c r="A133" s="10">
        <v>9</v>
      </c>
      <c r="B133" s="51" t="s">
        <v>204</v>
      </c>
      <c r="C133" s="53"/>
      <c r="D133" s="8"/>
      <c r="E133" s="81" t="s">
        <v>358</v>
      </c>
      <c r="F133" s="83"/>
      <c r="G133" s="83"/>
      <c r="H133" s="83"/>
      <c r="I133" s="83"/>
      <c r="J133" s="83"/>
      <c r="K133" s="84"/>
      <c r="L133" s="87">
        <v>810085337430</v>
      </c>
      <c r="M133" s="88"/>
      <c r="N133" s="14">
        <v>9.99</v>
      </c>
      <c r="O133" s="14">
        <v>5</v>
      </c>
      <c r="P133" s="15">
        <f t="shared" si="16"/>
        <v>0</v>
      </c>
      <c r="Q133" s="5"/>
    </row>
    <row r="134" spans="1:17" ht="20.149999999999999" customHeight="1" x14ac:dyDescent="0.35">
      <c r="A134" s="10">
        <v>10</v>
      </c>
      <c r="B134" s="51" t="s">
        <v>339</v>
      </c>
      <c r="C134" s="53"/>
      <c r="D134" s="8"/>
      <c r="E134" s="51" t="s">
        <v>100</v>
      </c>
      <c r="F134" s="52"/>
      <c r="G134" s="52"/>
      <c r="H134" s="52"/>
      <c r="I134" s="52"/>
      <c r="J134" s="52"/>
      <c r="K134" s="53"/>
      <c r="L134" s="87">
        <v>819856010244</v>
      </c>
      <c r="M134" s="88"/>
      <c r="N134" s="14">
        <v>9.99</v>
      </c>
      <c r="O134" s="14">
        <v>5</v>
      </c>
      <c r="P134" s="15">
        <f t="shared" si="16"/>
        <v>0</v>
      </c>
      <c r="Q134" s="5"/>
    </row>
    <row r="135" spans="1:17" ht="20.149999999999999" customHeight="1" x14ac:dyDescent="0.35">
      <c r="A135" s="10">
        <v>10</v>
      </c>
      <c r="B135" s="51" t="s">
        <v>169</v>
      </c>
      <c r="C135" s="53"/>
      <c r="D135" s="8"/>
      <c r="E135" s="51" t="s">
        <v>101</v>
      </c>
      <c r="F135" s="52"/>
      <c r="G135" s="52"/>
      <c r="H135" s="52"/>
      <c r="I135" s="52"/>
      <c r="J135" s="52"/>
      <c r="K135" s="53"/>
      <c r="L135" s="87">
        <v>819856014808</v>
      </c>
      <c r="M135" s="88"/>
      <c r="N135" s="14">
        <v>9.99</v>
      </c>
      <c r="O135" s="14">
        <v>5</v>
      </c>
      <c r="P135" s="15">
        <f t="shared" si="16"/>
        <v>0</v>
      </c>
      <c r="Q135" s="5"/>
    </row>
    <row r="136" spans="1:17" ht="20.149999999999999" customHeight="1" x14ac:dyDescent="0.35">
      <c r="A136" s="10">
        <v>10</v>
      </c>
      <c r="B136" s="51" t="s">
        <v>139</v>
      </c>
      <c r="C136" s="53"/>
      <c r="D136" s="8"/>
      <c r="E136" s="81" t="s">
        <v>102</v>
      </c>
      <c r="F136" s="83"/>
      <c r="G136" s="83"/>
      <c r="H136" s="83"/>
      <c r="I136" s="83"/>
      <c r="J136" s="83"/>
      <c r="K136" s="84"/>
      <c r="L136" s="87">
        <v>819856010374</v>
      </c>
      <c r="M136" s="88"/>
      <c r="N136" s="14">
        <v>9.99</v>
      </c>
      <c r="O136" s="14">
        <v>5</v>
      </c>
      <c r="P136" s="15">
        <f t="shared" si="16"/>
        <v>0</v>
      </c>
      <c r="Q136" s="5"/>
    </row>
    <row r="137" spans="1:17" ht="20.149999999999999" customHeight="1" x14ac:dyDescent="0.35">
      <c r="A137" s="10">
        <v>10</v>
      </c>
      <c r="B137" s="51" t="s">
        <v>140</v>
      </c>
      <c r="C137" s="53"/>
      <c r="D137" s="8"/>
      <c r="E137" s="81" t="s">
        <v>103</v>
      </c>
      <c r="F137" s="83"/>
      <c r="G137" s="83"/>
      <c r="H137" s="83"/>
      <c r="I137" s="83"/>
      <c r="J137" s="83"/>
      <c r="K137" s="84"/>
      <c r="L137" s="87">
        <v>819856010558</v>
      </c>
      <c r="M137" s="88"/>
      <c r="N137" s="14">
        <v>9.99</v>
      </c>
      <c r="O137" s="14">
        <v>5</v>
      </c>
      <c r="P137" s="15">
        <f t="shared" si="16"/>
        <v>0</v>
      </c>
      <c r="Q137" s="5"/>
    </row>
    <row r="138" spans="1:17" ht="20.149999999999999" customHeight="1" x14ac:dyDescent="0.35">
      <c r="A138" s="10">
        <v>10</v>
      </c>
      <c r="B138" s="51" t="s">
        <v>141</v>
      </c>
      <c r="C138" s="53"/>
      <c r="D138" s="8"/>
      <c r="E138" s="51" t="s">
        <v>104</v>
      </c>
      <c r="F138" s="52"/>
      <c r="G138" s="52"/>
      <c r="H138" s="52"/>
      <c r="I138" s="52"/>
      <c r="J138" s="52"/>
      <c r="K138" s="53"/>
      <c r="L138" s="87">
        <v>819856015782</v>
      </c>
      <c r="M138" s="88"/>
      <c r="N138" s="14">
        <v>9.99</v>
      </c>
      <c r="O138" s="14">
        <v>5</v>
      </c>
      <c r="P138" s="15">
        <f t="shared" si="16"/>
        <v>0</v>
      </c>
      <c r="Q138" s="5"/>
    </row>
    <row r="139" spans="1:17" ht="20.149999999999999" customHeight="1" x14ac:dyDescent="0.35">
      <c r="A139" s="10">
        <v>10</v>
      </c>
      <c r="B139" s="51" t="s">
        <v>142</v>
      </c>
      <c r="C139" s="53"/>
      <c r="D139" s="8"/>
      <c r="E139" s="51" t="s">
        <v>105</v>
      </c>
      <c r="F139" s="52"/>
      <c r="G139" s="52"/>
      <c r="H139" s="52"/>
      <c r="I139" s="52"/>
      <c r="J139" s="52"/>
      <c r="K139" s="53"/>
      <c r="L139" s="87">
        <v>819856012071</v>
      </c>
      <c r="M139" s="88"/>
      <c r="N139" s="14">
        <v>9.99</v>
      </c>
      <c r="O139" s="14">
        <v>5</v>
      </c>
      <c r="P139" s="15">
        <f t="shared" si="16"/>
        <v>0</v>
      </c>
      <c r="Q139" s="5"/>
    </row>
    <row r="140" spans="1:17" ht="20.149999999999999" customHeight="1" x14ac:dyDescent="0.35">
      <c r="A140" s="10">
        <v>10</v>
      </c>
      <c r="B140" s="51" t="s">
        <v>143</v>
      </c>
      <c r="C140" s="53"/>
      <c r="D140" s="8"/>
      <c r="E140" s="81" t="s">
        <v>106</v>
      </c>
      <c r="F140" s="83"/>
      <c r="G140" s="83"/>
      <c r="H140" s="83"/>
      <c r="I140" s="83"/>
      <c r="J140" s="83"/>
      <c r="K140" s="84"/>
      <c r="L140" s="87">
        <v>819856013269</v>
      </c>
      <c r="M140" s="88"/>
      <c r="N140" s="14">
        <v>9.99</v>
      </c>
      <c r="O140" s="14">
        <v>5</v>
      </c>
      <c r="P140" s="15">
        <f t="shared" si="16"/>
        <v>0</v>
      </c>
      <c r="Q140" s="5"/>
    </row>
    <row r="141" spans="1:17" ht="20.149999999999999" customHeight="1" x14ac:dyDescent="0.35">
      <c r="A141" s="10">
        <v>11</v>
      </c>
      <c r="B141" s="51" t="s">
        <v>205</v>
      </c>
      <c r="C141" s="53"/>
      <c r="D141" s="8"/>
      <c r="E141" s="81" t="s">
        <v>127</v>
      </c>
      <c r="F141" s="83"/>
      <c r="G141" s="83"/>
      <c r="H141" s="83"/>
      <c r="I141" s="83"/>
      <c r="J141" s="83"/>
      <c r="K141" s="84"/>
      <c r="L141" s="87">
        <v>819856013320</v>
      </c>
      <c r="M141" s="88"/>
      <c r="N141" s="14">
        <v>19.989999999999998</v>
      </c>
      <c r="O141" s="14">
        <v>10</v>
      </c>
      <c r="P141" s="15">
        <f t="shared" si="16"/>
        <v>0</v>
      </c>
      <c r="Q141" s="5"/>
    </row>
    <row r="142" spans="1:17" ht="20.149999999999999" customHeight="1" x14ac:dyDescent="0.35">
      <c r="A142" s="10">
        <v>11</v>
      </c>
      <c r="B142" s="51" t="s">
        <v>197</v>
      </c>
      <c r="C142" s="53"/>
      <c r="D142" s="8"/>
      <c r="E142" s="81" t="s">
        <v>241</v>
      </c>
      <c r="F142" s="83"/>
      <c r="G142" s="83"/>
      <c r="H142" s="83"/>
      <c r="I142" s="83"/>
      <c r="J142" s="83"/>
      <c r="K142" s="84"/>
      <c r="L142" s="87">
        <v>729578886884</v>
      </c>
      <c r="M142" s="88"/>
      <c r="N142" s="14">
        <v>19.989999999999998</v>
      </c>
      <c r="O142" s="14">
        <v>10</v>
      </c>
      <c r="P142" s="15">
        <f t="shared" si="16"/>
        <v>0</v>
      </c>
      <c r="Q142" s="20"/>
    </row>
    <row r="143" spans="1:17" ht="20.149999999999999" customHeight="1" x14ac:dyDescent="0.35">
      <c r="A143" s="10">
        <v>11</v>
      </c>
      <c r="B143" s="51" t="s">
        <v>198</v>
      </c>
      <c r="C143" s="53"/>
      <c r="D143" s="8"/>
      <c r="E143" s="81" t="s">
        <v>242</v>
      </c>
      <c r="F143" s="83"/>
      <c r="G143" s="83"/>
      <c r="H143" s="83"/>
      <c r="I143" s="83"/>
      <c r="J143" s="83"/>
      <c r="K143" s="84"/>
      <c r="L143" s="87">
        <v>729578886891</v>
      </c>
      <c r="M143" s="88"/>
      <c r="N143" s="14">
        <v>19.989999999999998</v>
      </c>
      <c r="O143" s="14">
        <v>10</v>
      </c>
      <c r="P143" s="15">
        <f t="shared" si="16"/>
        <v>0</v>
      </c>
      <c r="Q143" s="5"/>
    </row>
    <row r="144" spans="1:17" ht="20.149999999999999" customHeight="1" x14ac:dyDescent="0.35">
      <c r="A144" s="10">
        <v>12</v>
      </c>
      <c r="B144" s="51" t="s">
        <v>144</v>
      </c>
      <c r="C144" s="53"/>
      <c r="D144" s="8"/>
      <c r="E144" s="81" t="s">
        <v>126</v>
      </c>
      <c r="F144" s="83"/>
      <c r="G144" s="83"/>
      <c r="H144" s="83"/>
      <c r="I144" s="83"/>
      <c r="J144" s="83"/>
      <c r="K144" s="84"/>
      <c r="L144" s="87">
        <v>819856015775</v>
      </c>
      <c r="M144" s="88"/>
      <c r="N144" s="14">
        <v>19.989999999999998</v>
      </c>
      <c r="O144" s="14">
        <v>10</v>
      </c>
      <c r="P144" s="15">
        <f t="shared" si="16"/>
        <v>0</v>
      </c>
      <c r="Q144" s="5"/>
    </row>
    <row r="145" spans="1:17" ht="20.149999999999999" customHeight="1" x14ac:dyDescent="0.35">
      <c r="A145" s="10">
        <v>12</v>
      </c>
      <c r="B145" s="51" t="s">
        <v>175</v>
      </c>
      <c r="C145" s="53"/>
      <c r="D145" s="8"/>
      <c r="E145" s="93" t="s">
        <v>121</v>
      </c>
      <c r="F145" s="94"/>
      <c r="G145" s="94"/>
      <c r="H145" s="94"/>
      <c r="I145" s="94"/>
      <c r="J145" s="94"/>
      <c r="K145" s="95"/>
      <c r="L145" s="87">
        <v>819856015348</v>
      </c>
      <c r="M145" s="88"/>
      <c r="N145" s="14">
        <v>19.989999999999998</v>
      </c>
      <c r="O145" s="14">
        <v>10</v>
      </c>
      <c r="P145" s="15">
        <f t="shared" si="16"/>
        <v>0</v>
      </c>
      <c r="Q145" s="5"/>
    </row>
    <row r="146" spans="1:17" ht="20.149999999999999" customHeight="1" x14ac:dyDescent="0.35">
      <c r="A146" s="10">
        <v>13</v>
      </c>
      <c r="B146" s="51" t="s">
        <v>170</v>
      </c>
      <c r="C146" s="53"/>
      <c r="D146" s="8"/>
      <c r="E146" s="93" t="s">
        <v>111</v>
      </c>
      <c r="F146" s="94"/>
      <c r="G146" s="94"/>
      <c r="H146" s="94"/>
      <c r="I146" s="94"/>
      <c r="J146" s="94"/>
      <c r="K146" s="95"/>
      <c r="L146" s="87">
        <v>819856013306</v>
      </c>
      <c r="M146" s="88"/>
      <c r="N146" s="16">
        <v>9.99</v>
      </c>
      <c r="O146" s="14">
        <v>5</v>
      </c>
      <c r="P146" s="15">
        <f t="shared" si="16"/>
        <v>0</v>
      </c>
      <c r="Q146" s="5"/>
    </row>
    <row r="147" spans="1:17" ht="20.149999999999999" customHeight="1" x14ac:dyDescent="0.35">
      <c r="A147" s="10">
        <v>13</v>
      </c>
      <c r="B147" s="51" t="s">
        <v>171</v>
      </c>
      <c r="C147" s="53"/>
      <c r="D147" s="8"/>
      <c r="E147" s="81" t="s">
        <v>112</v>
      </c>
      <c r="F147" s="83"/>
      <c r="G147" s="83"/>
      <c r="H147" s="83"/>
      <c r="I147" s="83"/>
      <c r="J147" s="83"/>
      <c r="K147" s="84"/>
      <c r="L147" s="87">
        <v>819856014761</v>
      </c>
      <c r="M147" s="88"/>
      <c r="N147" s="14">
        <v>9.99</v>
      </c>
      <c r="O147" s="14">
        <v>5</v>
      </c>
      <c r="P147" s="15">
        <f t="shared" si="16"/>
        <v>0</v>
      </c>
      <c r="Q147" s="5"/>
    </row>
    <row r="148" spans="1:17" ht="20.149999999999999" customHeight="1" x14ac:dyDescent="0.35">
      <c r="A148" s="10">
        <v>13</v>
      </c>
      <c r="B148" s="51" t="s">
        <v>172</v>
      </c>
      <c r="C148" s="53"/>
      <c r="D148" s="8"/>
      <c r="E148" s="81" t="s">
        <v>113</v>
      </c>
      <c r="F148" s="83"/>
      <c r="G148" s="83"/>
      <c r="H148" s="83"/>
      <c r="I148" s="83"/>
      <c r="J148" s="83"/>
      <c r="K148" s="84"/>
      <c r="L148" s="87">
        <v>819856013276</v>
      </c>
      <c r="M148" s="88"/>
      <c r="N148" s="14">
        <v>9.99</v>
      </c>
      <c r="O148" s="14">
        <v>5</v>
      </c>
      <c r="P148" s="15">
        <f t="shared" si="16"/>
        <v>0</v>
      </c>
      <c r="Q148" s="5"/>
    </row>
    <row r="149" spans="1:17" ht="20.149999999999999" customHeight="1" x14ac:dyDescent="0.35">
      <c r="A149" s="10">
        <v>13</v>
      </c>
      <c r="B149" s="51" t="s">
        <v>146</v>
      </c>
      <c r="C149" s="53"/>
      <c r="D149" s="8"/>
      <c r="E149" s="51" t="s">
        <v>114</v>
      </c>
      <c r="F149" s="52"/>
      <c r="G149" s="52"/>
      <c r="H149" s="52"/>
      <c r="I149" s="52"/>
      <c r="J149" s="52"/>
      <c r="K149" s="53"/>
      <c r="L149" s="99">
        <v>819856015621</v>
      </c>
      <c r="M149" s="100"/>
      <c r="N149" s="14">
        <v>9.99</v>
      </c>
      <c r="O149" s="14">
        <v>5</v>
      </c>
      <c r="P149" s="15">
        <f t="shared" si="16"/>
        <v>0</v>
      </c>
      <c r="Q149" s="5"/>
    </row>
    <row r="150" spans="1:17" ht="20.149999999999999" customHeight="1" x14ac:dyDescent="0.35">
      <c r="A150" s="10">
        <v>13</v>
      </c>
      <c r="B150" s="51" t="s">
        <v>147</v>
      </c>
      <c r="C150" s="53"/>
      <c r="D150" s="8"/>
      <c r="E150" s="51" t="s">
        <v>115</v>
      </c>
      <c r="F150" s="52"/>
      <c r="G150" s="52"/>
      <c r="H150" s="52"/>
      <c r="I150" s="52"/>
      <c r="J150" s="52"/>
      <c r="K150" s="53"/>
      <c r="L150" s="87">
        <v>819856015614</v>
      </c>
      <c r="M150" s="88"/>
      <c r="N150" s="14">
        <v>9.99</v>
      </c>
      <c r="O150" s="14">
        <v>5</v>
      </c>
      <c r="P150" s="15">
        <f t="shared" si="16"/>
        <v>0</v>
      </c>
      <c r="Q150" s="5"/>
    </row>
    <row r="151" spans="1:17" ht="20.149999999999999" customHeight="1" x14ac:dyDescent="0.35">
      <c r="A151" s="10">
        <v>13</v>
      </c>
      <c r="B151" s="51" t="s">
        <v>263</v>
      </c>
      <c r="C151" s="53"/>
      <c r="D151" s="8"/>
      <c r="E151" s="51" t="s">
        <v>243</v>
      </c>
      <c r="F151" s="52"/>
      <c r="G151" s="52"/>
      <c r="H151" s="52"/>
      <c r="I151" s="52"/>
      <c r="J151" s="52"/>
      <c r="K151" s="53"/>
      <c r="L151" s="87">
        <v>729578886341</v>
      </c>
      <c r="M151" s="88"/>
      <c r="N151" s="14">
        <v>9.99</v>
      </c>
      <c r="O151" s="14">
        <v>5</v>
      </c>
      <c r="P151" s="15">
        <f t="shared" si="16"/>
        <v>0</v>
      </c>
      <c r="Q151" s="5"/>
    </row>
    <row r="152" spans="1:17" ht="20.149999999999999" customHeight="1" x14ac:dyDescent="0.35">
      <c r="A152" s="10">
        <v>13</v>
      </c>
      <c r="B152" s="51" t="s">
        <v>262</v>
      </c>
      <c r="C152" s="53"/>
      <c r="D152" s="8"/>
      <c r="E152" s="51" t="s">
        <v>244</v>
      </c>
      <c r="F152" s="52"/>
      <c r="G152" s="52"/>
      <c r="H152" s="52"/>
      <c r="I152" s="52"/>
      <c r="J152" s="52"/>
      <c r="K152" s="53"/>
      <c r="L152" s="87">
        <v>729578886334</v>
      </c>
      <c r="M152" s="88"/>
      <c r="N152" s="14">
        <v>9.99</v>
      </c>
      <c r="O152" s="14">
        <v>5</v>
      </c>
      <c r="P152" s="15">
        <f t="shared" si="16"/>
        <v>0</v>
      </c>
      <c r="Q152" s="5"/>
    </row>
    <row r="153" spans="1:17" ht="20.25" customHeight="1" x14ac:dyDescent="0.35">
      <c r="A153" s="10">
        <v>14</v>
      </c>
      <c r="B153" s="51" t="s">
        <v>330</v>
      </c>
      <c r="C153" s="53"/>
      <c r="D153" s="8"/>
      <c r="E153" s="51" t="s">
        <v>116</v>
      </c>
      <c r="F153" s="52"/>
      <c r="G153" s="52"/>
      <c r="H153" s="52"/>
      <c r="I153" s="52"/>
      <c r="J153" s="52"/>
      <c r="K153" s="53"/>
      <c r="L153" s="87">
        <v>729578887294</v>
      </c>
      <c r="M153" s="88"/>
      <c r="N153" s="14">
        <v>9.99</v>
      </c>
      <c r="O153" s="14">
        <v>5</v>
      </c>
      <c r="P153" s="15">
        <f t="shared" si="16"/>
        <v>0</v>
      </c>
      <c r="Q153" s="5"/>
    </row>
    <row r="154" spans="1:17" ht="20.25" customHeight="1" x14ac:dyDescent="0.35">
      <c r="A154" s="10">
        <v>14</v>
      </c>
      <c r="B154" s="51" t="s">
        <v>331</v>
      </c>
      <c r="C154" s="53"/>
      <c r="D154" s="8"/>
      <c r="E154" s="51" t="s">
        <v>117</v>
      </c>
      <c r="F154" s="52"/>
      <c r="G154" s="52"/>
      <c r="H154" s="52"/>
      <c r="I154" s="52"/>
      <c r="J154" s="52"/>
      <c r="K154" s="53"/>
      <c r="L154" s="87">
        <v>729578887300</v>
      </c>
      <c r="M154" s="88"/>
      <c r="N154" s="14">
        <v>9.99</v>
      </c>
      <c r="O154" s="14">
        <v>5</v>
      </c>
      <c r="P154" s="15">
        <f t="shared" si="16"/>
        <v>0</v>
      </c>
      <c r="Q154" s="5"/>
    </row>
    <row r="155" spans="1:17" ht="20.149999999999999" customHeight="1" x14ac:dyDescent="0.35">
      <c r="A155" s="10">
        <v>14</v>
      </c>
      <c r="B155" s="51" t="s">
        <v>148</v>
      </c>
      <c r="C155" s="53"/>
      <c r="D155" s="8"/>
      <c r="E155" s="51" t="s">
        <v>118</v>
      </c>
      <c r="F155" s="52"/>
      <c r="G155" s="52"/>
      <c r="H155" s="52"/>
      <c r="I155" s="52"/>
      <c r="J155" s="52"/>
      <c r="K155" s="53"/>
      <c r="L155" s="87">
        <v>819856011746</v>
      </c>
      <c r="M155" s="88"/>
      <c r="N155" s="14">
        <v>9.99</v>
      </c>
      <c r="O155" s="14">
        <v>5</v>
      </c>
      <c r="P155" s="15">
        <f t="shared" si="16"/>
        <v>0</v>
      </c>
      <c r="Q155" s="5"/>
    </row>
    <row r="156" spans="1:17" ht="20.149999999999999" customHeight="1" x14ac:dyDescent="0.35">
      <c r="A156" s="10">
        <v>14</v>
      </c>
      <c r="B156" s="51" t="s">
        <v>149</v>
      </c>
      <c r="C156" s="53"/>
      <c r="D156" s="8"/>
      <c r="E156" s="51" t="s">
        <v>119</v>
      </c>
      <c r="F156" s="52"/>
      <c r="G156" s="52"/>
      <c r="H156" s="52"/>
      <c r="I156" s="52"/>
      <c r="J156" s="52"/>
      <c r="K156" s="53"/>
      <c r="L156" s="87">
        <v>819856011722</v>
      </c>
      <c r="M156" s="88"/>
      <c r="N156" s="14">
        <v>9.99</v>
      </c>
      <c r="O156" s="14">
        <v>5</v>
      </c>
      <c r="P156" s="15">
        <f t="shared" si="16"/>
        <v>0</v>
      </c>
      <c r="Q156" s="5"/>
    </row>
    <row r="157" spans="1:17" ht="20.149999999999999" customHeight="1" x14ac:dyDescent="0.35">
      <c r="A157" s="10">
        <v>14</v>
      </c>
      <c r="B157" s="51" t="s">
        <v>150</v>
      </c>
      <c r="C157" s="53"/>
      <c r="D157" s="8"/>
      <c r="E157" s="51" t="s">
        <v>120</v>
      </c>
      <c r="F157" s="52"/>
      <c r="G157" s="52"/>
      <c r="H157" s="52"/>
      <c r="I157" s="52"/>
      <c r="J157" s="52"/>
      <c r="K157" s="53"/>
      <c r="L157" s="87">
        <v>819856011739</v>
      </c>
      <c r="M157" s="88"/>
      <c r="N157" s="14">
        <v>9.99</v>
      </c>
      <c r="O157" s="14">
        <v>5</v>
      </c>
      <c r="P157" s="15">
        <f t="shared" si="16"/>
        <v>0</v>
      </c>
      <c r="Q157" s="5"/>
    </row>
    <row r="158" spans="1:17" ht="20.149999999999999" customHeight="1" x14ac:dyDescent="0.35">
      <c r="A158" s="10">
        <v>15</v>
      </c>
      <c r="B158" s="51" t="s">
        <v>207</v>
      </c>
      <c r="C158" s="53"/>
      <c r="D158" s="8"/>
      <c r="E158" s="81" t="s">
        <v>122</v>
      </c>
      <c r="F158" s="83"/>
      <c r="G158" s="83"/>
      <c r="H158" s="83"/>
      <c r="I158" s="83"/>
      <c r="J158" s="83"/>
      <c r="K158" s="84"/>
      <c r="L158" s="87">
        <v>819856012323</v>
      </c>
      <c r="M158" s="88"/>
      <c r="N158" s="14">
        <v>19.989999999999998</v>
      </c>
      <c r="O158" s="14">
        <v>10</v>
      </c>
      <c r="P158" s="15">
        <f t="shared" si="16"/>
        <v>0</v>
      </c>
      <c r="Q158" s="5"/>
    </row>
    <row r="159" spans="1:17" ht="20.149999999999999" customHeight="1" x14ac:dyDescent="0.35">
      <c r="A159" s="10">
        <v>15</v>
      </c>
      <c r="B159" s="51" t="s">
        <v>208</v>
      </c>
      <c r="C159" s="53"/>
      <c r="D159" s="8"/>
      <c r="E159" s="81" t="s">
        <v>123</v>
      </c>
      <c r="F159" s="83"/>
      <c r="G159" s="83"/>
      <c r="H159" s="83"/>
      <c r="I159" s="83"/>
      <c r="J159" s="83"/>
      <c r="K159" s="84"/>
      <c r="L159" s="87">
        <v>819856012330</v>
      </c>
      <c r="M159" s="88"/>
      <c r="N159" s="14">
        <v>19.989999999999998</v>
      </c>
      <c r="O159" s="14">
        <v>10</v>
      </c>
      <c r="P159" s="15">
        <f t="shared" si="16"/>
        <v>0</v>
      </c>
    </row>
    <row r="160" spans="1:17" ht="20.149999999999999" customHeight="1" x14ac:dyDescent="0.35">
      <c r="A160" s="10">
        <v>16</v>
      </c>
      <c r="B160" s="51" t="s">
        <v>173</v>
      </c>
      <c r="C160" s="53"/>
      <c r="D160" s="8"/>
      <c r="E160" s="81" t="s">
        <v>124</v>
      </c>
      <c r="F160" s="83"/>
      <c r="G160" s="83"/>
      <c r="H160" s="83"/>
      <c r="I160" s="83"/>
      <c r="J160" s="83"/>
      <c r="K160" s="84"/>
      <c r="L160" s="87">
        <v>819856015591</v>
      </c>
      <c r="M160" s="88"/>
      <c r="N160" s="14">
        <v>19.989999999999998</v>
      </c>
      <c r="O160" s="14">
        <v>10</v>
      </c>
      <c r="P160" s="15">
        <f t="shared" si="16"/>
        <v>0</v>
      </c>
    </row>
    <row r="161" spans="1:17" ht="20.149999999999999" customHeight="1" x14ac:dyDescent="0.35">
      <c r="A161" s="10">
        <v>16</v>
      </c>
      <c r="B161" s="51" t="s">
        <v>174</v>
      </c>
      <c r="C161" s="53"/>
      <c r="D161" s="8"/>
      <c r="E161" s="81" t="s">
        <v>125</v>
      </c>
      <c r="F161" s="83"/>
      <c r="G161" s="83"/>
      <c r="H161" s="83"/>
      <c r="I161" s="83"/>
      <c r="J161" s="83"/>
      <c r="K161" s="84"/>
      <c r="L161" s="87">
        <v>819856015607</v>
      </c>
      <c r="M161" s="88"/>
      <c r="N161" s="14">
        <v>19.989999999999998</v>
      </c>
      <c r="O161" s="14">
        <v>10</v>
      </c>
      <c r="P161" s="15">
        <f t="shared" si="16"/>
        <v>0</v>
      </c>
    </row>
    <row r="162" spans="1:17" ht="20.149999999999999" customHeight="1" x14ac:dyDescent="0.35">
      <c r="A162" s="10">
        <v>17</v>
      </c>
      <c r="B162" s="51" t="s">
        <v>151</v>
      </c>
      <c r="C162" s="53"/>
      <c r="D162" s="8"/>
      <c r="E162" s="51" t="s">
        <v>95</v>
      </c>
      <c r="F162" s="52"/>
      <c r="G162" s="52"/>
      <c r="H162" s="52"/>
      <c r="I162" s="52"/>
      <c r="J162" s="52"/>
      <c r="K162" s="53"/>
      <c r="L162" s="87">
        <v>819856015942</v>
      </c>
      <c r="M162" s="88"/>
      <c r="N162" s="14">
        <v>19.989999999999998</v>
      </c>
      <c r="O162" s="14">
        <v>10</v>
      </c>
      <c r="P162" s="15">
        <f t="shared" si="16"/>
        <v>0</v>
      </c>
    </row>
    <row r="163" spans="1:17" ht="20.149999999999999" customHeight="1" x14ac:dyDescent="0.35">
      <c r="A163" s="10">
        <v>18</v>
      </c>
      <c r="B163" s="51" t="s">
        <v>152</v>
      </c>
      <c r="C163" s="53"/>
      <c r="D163" s="8"/>
      <c r="E163" s="51" t="s">
        <v>96</v>
      </c>
      <c r="F163" s="52"/>
      <c r="G163" s="52"/>
      <c r="H163" s="52"/>
      <c r="I163" s="52"/>
      <c r="J163" s="52"/>
      <c r="K163" s="53"/>
      <c r="L163" s="87">
        <v>819856017434</v>
      </c>
      <c r="M163" s="88"/>
      <c r="N163" s="14">
        <v>19.989999999999998</v>
      </c>
      <c r="O163" s="14">
        <v>10</v>
      </c>
      <c r="P163" s="15">
        <f t="shared" si="16"/>
        <v>0</v>
      </c>
    </row>
    <row r="164" spans="1:17" ht="20.149999999999999" customHeight="1" x14ac:dyDescent="0.35">
      <c r="A164" s="10">
        <v>18</v>
      </c>
      <c r="B164" s="51" t="s">
        <v>153</v>
      </c>
      <c r="C164" s="53"/>
      <c r="D164" s="8"/>
      <c r="E164" s="51" t="s">
        <v>97</v>
      </c>
      <c r="F164" s="52"/>
      <c r="G164" s="52"/>
      <c r="H164" s="52"/>
      <c r="I164" s="52"/>
      <c r="J164" s="52"/>
      <c r="K164" s="53"/>
      <c r="L164" s="87">
        <v>819856015911</v>
      </c>
      <c r="M164" s="88"/>
      <c r="N164" s="14">
        <v>19.989999999999998</v>
      </c>
      <c r="O164" s="14">
        <v>10</v>
      </c>
      <c r="P164" s="15">
        <f t="shared" si="16"/>
        <v>0</v>
      </c>
    </row>
    <row r="165" spans="1:17" ht="20.149999999999999" customHeight="1" x14ac:dyDescent="0.35">
      <c r="A165" s="10">
        <v>18</v>
      </c>
      <c r="B165" s="51" t="s">
        <v>154</v>
      </c>
      <c r="C165" s="53"/>
      <c r="D165" s="8"/>
      <c r="E165" s="51" t="s">
        <v>98</v>
      </c>
      <c r="F165" s="52"/>
      <c r="G165" s="52"/>
      <c r="H165" s="52"/>
      <c r="I165" s="52"/>
      <c r="J165" s="52"/>
      <c r="K165" s="53"/>
      <c r="L165" s="87">
        <v>819856015928</v>
      </c>
      <c r="M165" s="88"/>
      <c r="N165" s="14">
        <v>19.989999999999998</v>
      </c>
      <c r="O165" s="14">
        <v>10</v>
      </c>
      <c r="P165" s="15">
        <f t="shared" si="16"/>
        <v>0</v>
      </c>
    </row>
    <row r="166" spans="1:17" ht="24" customHeight="1" x14ac:dyDescent="0.35">
      <c r="A166" s="10">
        <v>18</v>
      </c>
      <c r="B166" s="51" t="s">
        <v>155</v>
      </c>
      <c r="C166" s="53"/>
      <c r="D166" s="8"/>
      <c r="E166" s="51" t="s">
        <v>99</v>
      </c>
      <c r="F166" s="52"/>
      <c r="G166" s="52"/>
      <c r="H166" s="52"/>
      <c r="I166" s="52"/>
      <c r="J166" s="52"/>
      <c r="K166" s="53"/>
      <c r="L166" s="87">
        <v>819856015935</v>
      </c>
      <c r="M166" s="88"/>
      <c r="N166" s="14">
        <v>19.989999999999998</v>
      </c>
      <c r="O166" s="14">
        <v>10</v>
      </c>
      <c r="P166" s="15">
        <f t="shared" si="16"/>
        <v>0</v>
      </c>
    </row>
    <row r="167" spans="1:17" ht="20.25" customHeight="1" x14ac:dyDescent="0.35">
      <c r="A167" s="10">
        <v>19</v>
      </c>
      <c r="B167" s="51" t="s">
        <v>332</v>
      </c>
      <c r="C167" s="53"/>
      <c r="D167" s="8"/>
      <c r="E167" s="96" t="s">
        <v>333</v>
      </c>
      <c r="F167" s="97"/>
      <c r="G167" s="97"/>
      <c r="H167" s="97"/>
      <c r="I167" s="97"/>
      <c r="J167" s="97"/>
      <c r="K167" s="98"/>
      <c r="L167" s="87">
        <v>810085339441</v>
      </c>
      <c r="M167" s="88"/>
      <c r="N167" s="15">
        <v>0</v>
      </c>
      <c r="O167" s="15">
        <v>0</v>
      </c>
      <c r="P167" s="15">
        <f t="shared" si="16"/>
        <v>0</v>
      </c>
    </row>
    <row r="168" spans="1:17" ht="24" customHeight="1" x14ac:dyDescent="0.35">
      <c r="A168" s="10">
        <v>20</v>
      </c>
      <c r="B168" s="51" t="s">
        <v>156</v>
      </c>
      <c r="C168" s="53"/>
      <c r="D168" s="8"/>
      <c r="E168" s="81" t="s">
        <v>209</v>
      </c>
      <c r="F168" s="83"/>
      <c r="G168" s="83"/>
      <c r="H168" s="83"/>
      <c r="I168" s="83"/>
      <c r="J168" s="83"/>
      <c r="K168" s="84"/>
      <c r="L168" s="87">
        <v>184067000859</v>
      </c>
      <c r="M168" s="88"/>
      <c r="N168" s="14">
        <v>14.99</v>
      </c>
      <c r="O168" s="14">
        <v>7.5</v>
      </c>
      <c r="P168" s="15">
        <f t="shared" si="16"/>
        <v>0</v>
      </c>
    </row>
    <row r="169" spans="1:17" ht="24" customHeight="1" x14ac:dyDescent="0.35">
      <c r="A169" s="10">
        <v>20</v>
      </c>
      <c r="B169" s="51" t="s">
        <v>157</v>
      </c>
      <c r="C169" s="53"/>
      <c r="D169" s="8"/>
      <c r="E169" s="81" t="s">
        <v>210</v>
      </c>
      <c r="F169" s="83"/>
      <c r="G169" s="83"/>
      <c r="H169" s="83"/>
      <c r="I169" s="83"/>
      <c r="J169" s="83"/>
      <c r="K169" s="84"/>
      <c r="L169" s="87">
        <v>184067000866</v>
      </c>
      <c r="M169" s="88"/>
      <c r="N169" s="14">
        <v>14.99</v>
      </c>
      <c r="O169" s="14">
        <v>7.5</v>
      </c>
      <c r="P169" s="15">
        <f t="shared" si="16"/>
        <v>0</v>
      </c>
    </row>
    <row r="170" spans="1:17" ht="20.149999999999999" customHeight="1" x14ac:dyDescent="0.35">
      <c r="A170" s="10">
        <v>20</v>
      </c>
      <c r="B170" s="51" t="s">
        <v>158</v>
      </c>
      <c r="C170" s="53"/>
      <c r="D170" s="8"/>
      <c r="E170" s="81" t="s">
        <v>211</v>
      </c>
      <c r="F170" s="83"/>
      <c r="G170" s="83"/>
      <c r="H170" s="83"/>
      <c r="I170" s="83"/>
      <c r="J170" s="83"/>
      <c r="K170" s="84"/>
      <c r="L170" s="87">
        <v>858399007779</v>
      </c>
      <c r="M170" s="88"/>
      <c r="N170" s="14">
        <v>16.95</v>
      </c>
      <c r="O170" s="14">
        <v>8.48</v>
      </c>
      <c r="P170" s="15">
        <f t="shared" si="16"/>
        <v>0</v>
      </c>
    </row>
    <row r="171" spans="1:17" ht="20.149999999999999" customHeight="1" x14ac:dyDescent="0.35">
      <c r="A171" s="10">
        <v>20</v>
      </c>
      <c r="B171" s="101" t="s">
        <v>159</v>
      </c>
      <c r="C171" s="102"/>
      <c r="D171" s="8"/>
      <c r="E171" s="81" t="s">
        <v>212</v>
      </c>
      <c r="F171" s="83"/>
      <c r="G171" s="83"/>
      <c r="H171" s="83"/>
      <c r="I171" s="83"/>
      <c r="J171" s="83"/>
      <c r="K171" s="84"/>
      <c r="L171" s="87">
        <v>858399007762</v>
      </c>
      <c r="M171" s="88"/>
      <c r="N171" s="14">
        <v>16.95</v>
      </c>
      <c r="O171" s="14">
        <v>8.48</v>
      </c>
      <c r="P171" s="15">
        <f t="shared" si="16"/>
        <v>0</v>
      </c>
      <c r="Q171" s="5" t="s">
        <v>340</v>
      </c>
    </row>
    <row r="172" spans="1:17" ht="20.149999999999999" customHeight="1" x14ac:dyDescent="0.35">
      <c r="A172" s="10">
        <v>20</v>
      </c>
      <c r="B172" s="51" t="s">
        <v>160</v>
      </c>
      <c r="C172" s="53"/>
      <c r="D172" s="8"/>
      <c r="E172" s="81" t="s">
        <v>213</v>
      </c>
      <c r="F172" s="83"/>
      <c r="G172" s="83"/>
      <c r="H172" s="83"/>
      <c r="I172" s="83"/>
      <c r="J172" s="83"/>
      <c r="K172" s="84"/>
      <c r="L172" s="87">
        <v>858399007786</v>
      </c>
      <c r="M172" s="88"/>
      <c r="N172" s="14">
        <v>16.95</v>
      </c>
      <c r="O172" s="14">
        <v>8.48</v>
      </c>
      <c r="P172" s="15">
        <f t="shared" si="16"/>
        <v>0</v>
      </c>
    </row>
    <row r="173" spans="1:17" ht="20.149999999999999" customHeight="1" x14ac:dyDescent="0.35">
      <c r="A173" s="10">
        <v>20</v>
      </c>
      <c r="B173" s="51" t="s">
        <v>161</v>
      </c>
      <c r="C173" s="53"/>
      <c r="D173" s="8"/>
      <c r="E173" s="81" t="s">
        <v>214</v>
      </c>
      <c r="F173" s="83"/>
      <c r="G173" s="83"/>
      <c r="H173" s="83"/>
      <c r="I173" s="83"/>
      <c r="J173" s="83"/>
      <c r="K173" s="84"/>
      <c r="L173" s="87">
        <v>184067000743</v>
      </c>
      <c r="M173" s="88"/>
      <c r="N173" s="14">
        <v>16.95</v>
      </c>
      <c r="O173" s="14">
        <v>8.48</v>
      </c>
      <c r="P173" s="15">
        <f t="shared" si="16"/>
        <v>0</v>
      </c>
    </row>
    <row r="174" spans="1:17" ht="20.149999999999999" customHeight="1" x14ac:dyDescent="0.35">
      <c r="A174" s="10">
        <v>21</v>
      </c>
      <c r="B174" s="51" t="s">
        <v>162</v>
      </c>
      <c r="C174" s="53"/>
      <c r="D174" s="8"/>
      <c r="E174" s="81" t="s">
        <v>215</v>
      </c>
      <c r="F174" s="83"/>
      <c r="G174" s="83"/>
      <c r="H174" s="83"/>
      <c r="I174" s="83"/>
      <c r="J174" s="83"/>
      <c r="K174" s="84"/>
      <c r="L174" s="87">
        <v>184067000569</v>
      </c>
      <c r="M174" s="88"/>
      <c r="N174" s="14">
        <v>11.99</v>
      </c>
      <c r="O174" s="14">
        <v>6</v>
      </c>
      <c r="P174" s="15">
        <f t="shared" si="16"/>
        <v>0</v>
      </c>
    </row>
    <row r="175" spans="1:17" ht="20.149999999999999" customHeight="1" x14ac:dyDescent="0.35">
      <c r="A175" s="10">
        <v>21</v>
      </c>
      <c r="B175" s="51" t="s">
        <v>163</v>
      </c>
      <c r="C175" s="53"/>
      <c r="D175" s="8"/>
      <c r="E175" s="81" t="s">
        <v>216</v>
      </c>
      <c r="F175" s="83"/>
      <c r="G175" s="83"/>
      <c r="H175" s="83"/>
      <c r="I175" s="83"/>
      <c r="J175" s="83"/>
      <c r="K175" s="84"/>
      <c r="L175" s="87">
        <v>184067000040</v>
      </c>
      <c r="M175" s="88"/>
      <c r="N175" s="14">
        <v>11.99</v>
      </c>
      <c r="O175" s="14">
        <v>6</v>
      </c>
      <c r="P175" s="15">
        <f t="shared" si="16"/>
        <v>0</v>
      </c>
    </row>
    <row r="176" spans="1:17" ht="20.149999999999999" customHeight="1" x14ac:dyDescent="0.35">
      <c r="A176" s="10">
        <v>22</v>
      </c>
      <c r="B176" s="103" t="s">
        <v>164</v>
      </c>
      <c r="C176" s="104"/>
      <c r="D176" s="8"/>
      <c r="E176" s="81" t="s">
        <v>217</v>
      </c>
      <c r="F176" s="83"/>
      <c r="G176" s="83"/>
      <c r="H176" s="83"/>
      <c r="I176" s="83"/>
      <c r="J176" s="83"/>
      <c r="K176" s="84"/>
      <c r="L176" s="87">
        <v>184067000347</v>
      </c>
      <c r="M176" s="88"/>
      <c r="N176" s="14">
        <v>203.52</v>
      </c>
      <c r="O176" s="14">
        <v>101.76</v>
      </c>
      <c r="P176" s="15">
        <f t="shared" si="16"/>
        <v>0</v>
      </c>
      <c r="Q176" s="5" t="s">
        <v>341</v>
      </c>
    </row>
    <row r="177" spans="1:17" ht="20.149999999999999" customHeight="1" x14ac:dyDescent="0.35">
      <c r="A177" s="10">
        <v>24</v>
      </c>
      <c r="B177" s="75" t="s">
        <v>199</v>
      </c>
      <c r="C177" s="76"/>
      <c r="D177" s="8"/>
      <c r="E177" s="81" t="s">
        <v>246</v>
      </c>
      <c r="F177" s="83"/>
      <c r="G177" s="83"/>
      <c r="H177" s="83"/>
      <c r="I177" s="83"/>
      <c r="J177" s="83"/>
      <c r="K177" s="84"/>
      <c r="L177" s="87">
        <v>729578886990</v>
      </c>
      <c r="M177" s="88"/>
      <c r="N177" s="14">
        <v>34.99</v>
      </c>
      <c r="O177" s="14">
        <v>17.5</v>
      </c>
      <c r="P177" s="15">
        <f t="shared" si="16"/>
        <v>0</v>
      </c>
    </row>
    <row r="178" spans="1:17" ht="20.149999999999999" customHeight="1" x14ac:dyDescent="0.35">
      <c r="A178" s="10">
        <v>24</v>
      </c>
      <c r="B178" s="75" t="s">
        <v>200</v>
      </c>
      <c r="C178" s="76"/>
      <c r="D178" s="8"/>
      <c r="E178" s="81" t="s">
        <v>247</v>
      </c>
      <c r="F178" s="83"/>
      <c r="G178" s="83"/>
      <c r="H178" s="83"/>
      <c r="I178" s="83"/>
      <c r="J178" s="83"/>
      <c r="K178" s="84"/>
      <c r="L178" s="87">
        <v>729578887003</v>
      </c>
      <c r="M178" s="88"/>
      <c r="N178" s="14">
        <v>34.99</v>
      </c>
      <c r="O178" s="14">
        <v>17.5</v>
      </c>
      <c r="P178" s="15">
        <f t="shared" si="16"/>
        <v>0</v>
      </c>
    </row>
    <row r="179" spans="1:17" ht="20.25" customHeight="1" x14ac:dyDescent="0.35">
      <c r="A179" s="10">
        <v>25</v>
      </c>
      <c r="B179" s="51" t="s">
        <v>353</v>
      </c>
      <c r="C179" s="53"/>
      <c r="D179" s="8"/>
      <c r="E179" s="81" t="s">
        <v>133</v>
      </c>
      <c r="F179" s="83"/>
      <c r="G179" s="83"/>
      <c r="H179" s="83"/>
      <c r="I179" s="83"/>
      <c r="J179" s="83"/>
      <c r="K179" s="84"/>
      <c r="L179" s="87">
        <v>729578887089</v>
      </c>
      <c r="M179" s="88"/>
      <c r="N179" s="14">
        <v>14.99</v>
      </c>
      <c r="O179" s="14">
        <v>7.5</v>
      </c>
      <c r="P179" s="15">
        <f>O179*D179</f>
        <v>0</v>
      </c>
      <c r="Q179" s="1"/>
    </row>
    <row r="180" spans="1:17" ht="20.149999999999999" customHeight="1" x14ac:dyDescent="0.35">
      <c r="A180" s="10">
        <v>25</v>
      </c>
      <c r="B180" s="51" t="s">
        <v>201</v>
      </c>
      <c r="C180" s="53"/>
      <c r="D180" s="8"/>
      <c r="E180" s="81" t="s">
        <v>245</v>
      </c>
      <c r="F180" s="83"/>
      <c r="G180" s="83"/>
      <c r="H180" s="83"/>
      <c r="I180" s="83"/>
      <c r="J180" s="83"/>
      <c r="K180" s="84"/>
      <c r="L180" s="87">
        <v>819856015270</v>
      </c>
      <c r="M180" s="88"/>
      <c r="N180" s="14">
        <v>12.99</v>
      </c>
      <c r="O180" s="14">
        <v>6.5</v>
      </c>
      <c r="P180" s="15">
        <f>O180*D180</f>
        <v>0</v>
      </c>
      <c r="Q180" s="1"/>
    </row>
    <row r="181" spans="1:17" ht="20.149999999999999" customHeight="1" x14ac:dyDescent="0.35">
      <c r="A181" s="10">
        <v>26</v>
      </c>
      <c r="B181" s="51" t="s">
        <v>165</v>
      </c>
      <c r="C181" s="53"/>
      <c r="D181" s="8"/>
      <c r="E181" s="81" t="s">
        <v>128</v>
      </c>
      <c r="F181" s="83"/>
      <c r="G181" s="83"/>
      <c r="H181" s="83"/>
      <c r="I181" s="83"/>
      <c r="J181" s="83"/>
      <c r="K181" s="84"/>
      <c r="L181" s="87">
        <v>819856015317</v>
      </c>
      <c r="M181" s="88"/>
      <c r="N181" s="14">
        <v>19.989999999999998</v>
      </c>
      <c r="O181" s="14">
        <v>10</v>
      </c>
      <c r="P181" s="15">
        <f t="shared" si="16"/>
        <v>0</v>
      </c>
      <c r="Q181" s="1"/>
    </row>
    <row r="182" spans="1:17" ht="20.149999999999999" customHeight="1" x14ac:dyDescent="0.35">
      <c r="A182" s="10">
        <v>27</v>
      </c>
      <c r="B182" s="51" t="s">
        <v>167</v>
      </c>
      <c r="C182" s="53"/>
      <c r="D182" s="8"/>
      <c r="E182" s="81" t="s">
        <v>134</v>
      </c>
      <c r="F182" s="83"/>
      <c r="G182" s="83"/>
      <c r="H182" s="83"/>
      <c r="I182" s="83"/>
      <c r="J182" s="83"/>
      <c r="K182" s="84"/>
      <c r="L182" s="87">
        <v>819856015324</v>
      </c>
      <c r="M182" s="88"/>
      <c r="N182" s="14">
        <v>19.989999999999998</v>
      </c>
      <c r="O182" s="14">
        <v>10</v>
      </c>
      <c r="P182" s="15">
        <f>O182*D182</f>
        <v>0</v>
      </c>
      <c r="Q182" s="1"/>
    </row>
    <row r="183" spans="1:17" ht="24" customHeight="1" x14ac:dyDescent="0.35">
      <c r="A183" s="10">
        <v>27</v>
      </c>
      <c r="B183" s="81" t="s">
        <v>334</v>
      </c>
      <c r="C183" s="53"/>
      <c r="D183" s="8"/>
      <c r="E183" s="81" t="s">
        <v>131</v>
      </c>
      <c r="F183" s="83"/>
      <c r="G183" s="83"/>
      <c r="H183" s="83"/>
      <c r="I183" s="83"/>
      <c r="J183" s="83"/>
      <c r="K183" s="84"/>
      <c r="L183" s="87">
        <v>819856010275</v>
      </c>
      <c r="M183" s="88"/>
      <c r="N183" s="14">
        <v>19.989999999999998</v>
      </c>
      <c r="O183" s="14">
        <v>10</v>
      </c>
      <c r="P183" s="15">
        <f>O183*D183</f>
        <v>0</v>
      </c>
      <c r="Q183" s="1"/>
    </row>
    <row r="184" spans="1:17" ht="24.65" customHeight="1" x14ac:dyDescent="0.35">
      <c r="A184" s="10">
        <v>27</v>
      </c>
      <c r="B184" s="81" t="s">
        <v>335</v>
      </c>
      <c r="C184" s="53"/>
      <c r="D184" s="8"/>
      <c r="E184" s="81" t="s">
        <v>129</v>
      </c>
      <c r="F184" s="83"/>
      <c r="G184" s="83"/>
      <c r="H184" s="83"/>
      <c r="I184" s="83"/>
      <c r="J184" s="83"/>
      <c r="K184" s="84"/>
      <c r="L184" s="87">
        <v>819856015331</v>
      </c>
      <c r="M184" s="88"/>
      <c r="N184" s="14">
        <v>19.989999999999998</v>
      </c>
      <c r="O184" s="14">
        <v>10</v>
      </c>
      <c r="P184" s="15">
        <f t="shared" si="16"/>
        <v>0</v>
      </c>
      <c r="Q184" s="1"/>
    </row>
    <row r="185" spans="1:17" ht="25.5" customHeight="1" x14ac:dyDescent="0.35">
      <c r="A185" s="10">
        <v>28</v>
      </c>
      <c r="B185" s="81" t="s">
        <v>336</v>
      </c>
      <c r="C185" s="53"/>
      <c r="D185" s="8"/>
      <c r="E185" s="81" t="s">
        <v>130</v>
      </c>
      <c r="F185" s="83"/>
      <c r="G185" s="83"/>
      <c r="H185" s="83"/>
      <c r="I185" s="83"/>
      <c r="J185" s="83"/>
      <c r="K185" s="84"/>
      <c r="L185" s="87">
        <v>819856014853</v>
      </c>
      <c r="M185" s="88"/>
      <c r="N185" s="14">
        <v>19.989999999999998</v>
      </c>
      <c r="O185" s="14">
        <v>10</v>
      </c>
      <c r="P185" s="15">
        <f t="shared" si="16"/>
        <v>0</v>
      </c>
      <c r="Q185" s="1"/>
    </row>
    <row r="186" spans="1:17" ht="20.149999999999999" customHeight="1" x14ac:dyDescent="0.35">
      <c r="A186" s="10">
        <v>29</v>
      </c>
      <c r="B186" s="51" t="s">
        <v>166</v>
      </c>
      <c r="C186" s="53"/>
      <c r="D186" s="8"/>
      <c r="E186" s="81" t="s">
        <v>132</v>
      </c>
      <c r="F186" s="83"/>
      <c r="G186" s="83"/>
      <c r="H186" s="83"/>
      <c r="I186" s="83"/>
      <c r="J186" s="83"/>
      <c r="K186" s="84"/>
      <c r="L186" s="87">
        <v>819856015300</v>
      </c>
      <c r="M186" s="88"/>
      <c r="N186" s="14">
        <v>14.99</v>
      </c>
      <c r="O186" s="14">
        <v>7.5</v>
      </c>
      <c r="P186" s="15">
        <f t="shared" si="16"/>
        <v>0</v>
      </c>
    </row>
    <row r="187" spans="1:17" ht="20.149999999999999" customHeight="1" x14ac:dyDescent="0.35">
      <c r="A187" s="10">
        <v>30</v>
      </c>
      <c r="B187" s="51" t="s">
        <v>168</v>
      </c>
      <c r="C187" s="53"/>
      <c r="D187" s="8"/>
      <c r="E187" s="81" t="s">
        <v>135</v>
      </c>
      <c r="F187" s="83"/>
      <c r="G187" s="83"/>
      <c r="H187" s="83"/>
      <c r="I187" s="83"/>
      <c r="J187" s="83"/>
      <c r="K187" s="84"/>
      <c r="L187" s="87">
        <v>819856015287</v>
      </c>
      <c r="M187" s="88"/>
      <c r="N187" s="14">
        <v>34.99</v>
      </c>
      <c r="O187" s="14">
        <v>17.5</v>
      </c>
      <c r="P187" s="15">
        <f t="shared" ref="P187:P188" si="17">O187*D187</f>
        <v>0</v>
      </c>
    </row>
    <row r="188" spans="1:17" ht="20.25" customHeight="1" x14ac:dyDescent="0.35">
      <c r="A188" s="10">
        <v>31</v>
      </c>
      <c r="B188" s="51" t="s">
        <v>337</v>
      </c>
      <c r="C188" s="53"/>
      <c r="D188" s="8"/>
      <c r="E188" s="81" t="s">
        <v>136</v>
      </c>
      <c r="F188" s="83"/>
      <c r="G188" s="83"/>
      <c r="H188" s="83"/>
      <c r="I188" s="83"/>
      <c r="J188" s="83"/>
      <c r="K188" s="84"/>
      <c r="L188" s="87">
        <v>729578887034</v>
      </c>
      <c r="M188" s="88"/>
      <c r="N188" s="14">
        <v>19.989999999999998</v>
      </c>
      <c r="O188" s="14">
        <v>10</v>
      </c>
      <c r="P188" s="15">
        <f t="shared" si="17"/>
        <v>0</v>
      </c>
    </row>
    <row r="189" spans="1:17" ht="20.149999999999999" customHeight="1" x14ac:dyDescent="0.35">
      <c r="D189" s="9"/>
      <c r="M189" s="2"/>
      <c r="N189" s="7"/>
    </row>
    <row r="190" spans="1:17" ht="20.149999999999999" customHeight="1" x14ac:dyDescent="0.35">
      <c r="C190" s="5"/>
      <c r="D190" s="17">
        <f>SUM(D20:D189)</f>
        <v>0</v>
      </c>
      <c r="E190" s="113" t="s">
        <v>137</v>
      </c>
      <c r="F190" s="114"/>
      <c r="M190" s="2"/>
      <c r="N190" s="7"/>
      <c r="O190" s="17" t="s">
        <v>47</v>
      </c>
      <c r="P190" s="18">
        <f>SUM(P20:P189)</f>
        <v>0</v>
      </c>
    </row>
  </sheetData>
  <mergeCells count="559">
    <mergeCell ref="B40:C40"/>
    <mergeCell ref="E40:K40"/>
    <mergeCell ref="L40:M40"/>
    <mergeCell ref="B36:C36"/>
    <mergeCell ref="E36:K36"/>
    <mergeCell ref="L36:M36"/>
    <mergeCell ref="B38:C38"/>
    <mergeCell ref="E38:K38"/>
    <mergeCell ref="L38:M38"/>
    <mergeCell ref="B81:C81"/>
    <mergeCell ref="E81:K81"/>
    <mergeCell ref="L81:M81"/>
    <mergeCell ref="E190:F190"/>
    <mergeCell ref="L151:M151"/>
    <mergeCell ref="L152:M152"/>
    <mergeCell ref="B151:C151"/>
    <mergeCell ref="B152:C152"/>
    <mergeCell ref="B105:C105"/>
    <mergeCell ref="E105:K105"/>
    <mergeCell ref="L105:M105"/>
    <mergeCell ref="B98:C98"/>
    <mergeCell ref="E98:K98"/>
    <mergeCell ref="L98:M98"/>
    <mergeCell ref="B124:C124"/>
    <mergeCell ref="E124:K124"/>
    <mergeCell ref="L124:M124"/>
    <mergeCell ref="B122:C122"/>
    <mergeCell ref="E122:K122"/>
    <mergeCell ref="L122:M122"/>
    <mergeCell ref="B123:C123"/>
    <mergeCell ref="E123:K123"/>
    <mergeCell ref="L123:M123"/>
    <mergeCell ref="B120:C120"/>
    <mergeCell ref="E120:K120"/>
    <mergeCell ref="L120:M120"/>
    <mergeCell ref="B121:C121"/>
    <mergeCell ref="E121:K121"/>
    <mergeCell ref="L121:M121"/>
    <mergeCell ref="B119:C119"/>
    <mergeCell ref="E119:K119"/>
    <mergeCell ref="L119:M119"/>
    <mergeCell ref="B114:C114"/>
    <mergeCell ref="E114:K114"/>
    <mergeCell ref="L114:M114"/>
    <mergeCell ref="B115:C115"/>
    <mergeCell ref="E115:K115"/>
    <mergeCell ref="L115:M115"/>
    <mergeCell ref="B118:C118"/>
    <mergeCell ref="E118:K118"/>
    <mergeCell ref="L118:M118"/>
    <mergeCell ref="B116:C116"/>
    <mergeCell ref="E116:K116"/>
    <mergeCell ref="L116:M116"/>
    <mergeCell ref="B117:C117"/>
    <mergeCell ref="E117:K117"/>
    <mergeCell ref="L117:M117"/>
    <mergeCell ref="B111:C111"/>
    <mergeCell ref="E111:K111"/>
    <mergeCell ref="L111:M111"/>
    <mergeCell ref="B112:C112"/>
    <mergeCell ref="E112:K112"/>
    <mergeCell ref="L112:M112"/>
    <mergeCell ref="B113:C113"/>
    <mergeCell ref="E113:K113"/>
    <mergeCell ref="L113:M113"/>
    <mergeCell ref="E43:K43"/>
    <mergeCell ref="B43:C43"/>
    <mergeCell ref="L43:M43"/>
    <mergeCell ref="E44:K44"/>
    <mergeCell ref="B46:C46"/>
    <mergeCell ref="B47:C47"/>
    <mergeCell ref="B48:C48"/>
    <mergeCell ref="B49:C49"/>
    <mergeCell ref="L46:M46"/>
    <mergeCell ref="L47:M47"/>
    <mergeCell ref="L48:M48"/>
    <mergeCell ref="B44:C44"/>
    <mergeCell ref="L44:M44"/>
    <mergeCell ref="L45:M45"/>
    <mergeCell ref="E49:K49"/>
    <mergeCell ref="E41:K41"/>
    <mergeCell ref="B41:C41"/>
    <mergeCell ref="L41:M41"/>
    <mergeCell ref="E72:K72"/>
    <mergeCell ref="B72:C72"/>
    <mergeCell ref="L72:M72"/>
    <mergeCell ref="E99:K99"/>
    <mergeCell ref="E100:K100"/>
    <mergeCell ref="B89:C89"/>
    <mergeCell ref="E93:K93"/>
    <mergeCell ref="B93:C93"/>
    <mergeCell ref="B86:C86"/>
    <mergeCell ref="E86:K86"/>
    <mergeCell ref="B94:C94"/>
    <mergeCell ref="L94:M94"/>
    <mergeCell ref="E94:K94"/>
    <mergeCell ref="E88:K88"/>
    <mergeCell ref="B88:C88"/>
    <mergeCell ref="L88:M88"/>
    <mergeCell ref="E73:K73"/>
    <mergeCell ref="L73:M73"/>
    <mergeCell ref="E97:K97"/>
    <mergeCell ref="B92:C92"/>
    <mergeCell ref="B95:C95"/>
    <mergeCell ref="B101:C101"/>
    <mergeCell ref="B102:C102"/>
    <mergeCell ref="B103:C103"/>
    <mergeCell ref="B104:C104"/>
    <mergeCell ref="B106:C106"/>
    <mergeCell ref="B107:C107"/>
    <mergeCell ref="L102:M102"/>
    <mergeCell ref="L103:M103"/>
    <mergeCell ref="B109:C109"/>
    <mergeCell ref="E109:K109"/>
    <mergeCell ref="L109:M109"/>
    <mergeCell ref="L106:M106"/>
    <mergeCell ref="L107:M107"/>
    <mergeCell ref="B96:C96"/>
    <mergeCell ref="B99:C99"/>
    <mergeCell ref="B100:C100"/>
    <mergeCell ref="B97:C97"/>
    <mergeCell ref="L95:M95"/>
    <mergeCell ref="L96:M96"/>
    <mergeCell ref="B73:C73"/>
    <mergeCell ref="L93:M93"/>
    <mergeCell ref="L104:M104"/>
    <mergeCell ref="E102:K102"/>
    <mergeCell ref="E103:K103"/>
    <mergeCell ref="E104:K104"/>
    <mergeCell ref="B87:C87"/>
    <mergeCell ref="E87:K87"/>
    <mergeCell ref="E82:K82"/>
    <mergeCell ref="E83:K83"/>
    <mergeCell ref="E84:K84"/>
    <mergeCell ref="E85:K85"/>
    <mergeCell ref="B80:C80"/>
    <mergeCell ref="B82:C82"/>
    <mergeCell ref="B83:C83"/>
    <mergeCell ref="B84:C84"/>
    <mergeCell ref="B85:C85"/>
    <mergeCell ref="E80:K80"/>
    <mergeCell ref="L153:M153"/>
    <mergeCell ref="L154:M154"/>
    <mergeCell ref="L155:M155"/>
    <mergeCell ref="L157:M157"/>
    <mergeCell ref="L158:M158"/>
    <mergeCell ref="B187:C187"/>
    <mergeCell ref="B188:C188"/>
    <mergeCell ref="B184:C184"/>
    <mergeCell ref="B185:C185"/>
    <mergeCell ref="B183:C183"/>
    <mergeCell ref="B186:C186"/>
    <mergeCell ref="B179:C179"/>
    <mergeCell ref="L187:M187"/>
    <mergeCell ref="L188:M188"/>
    <mergeCell ref="L183:M183"/>
    <mergeCell ref="L186:M186"/>
    <mergeCell ref="L179:M179"/>
    <mergeCell ref="L180:M180"/>
    <mergeCell ref="L182:M182"/>
    <mergeCell ref="E187:K187"/>
    <mergeCell ref="E188:K188"/>
    <mergeCell ref="E183:K183"/>
    <mergeCell ref="B180:C180"/>
    <mergeCell ref="B182:C182"/>
    <mergeCell ref="E184:K184"/>
    <mergeCell ref="E186:K186"/>
    <mergeCell ref="E179:K179"/>
    <mergeCell ref="E180:K180"/>
    <mergeCell ref="E182:K182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E178:K178"/>
    <mergeCell ref="E181:K181"/>
    <mergeCell ref="E185:K185"/>
    <mergeCell ref="E176:K176"/>
    <mergeCell ref="E177:K177"/>
    <mergeCell ref="E170:K170"/>
    <mergeCell ref="E171:K171"/>
    <mergeCell ref="E175:K175"/>
    <mergeCell ref="L184:M184"/>
    <mergeCell ref="L185:M185"/>
    <mergeCell ref="L175:M175"/>
    <mergeCell ref="L176:M176"/>
    <mergeCell ref="L159:M159"/>
    <mergeCell ref="L160:M160"/>
    <mergeCell ref="L161:M161"/>
    <mergeCell ref="L178:M178"/>
    <mergeCell ref="L170:M170"/>
    <mergeCell ref="L171:M171"/>
    <mergeCell ref="L172:M172"/>
    <mergeCell ref="L173:M173"/>
    <mergeCell ref="L174:M174"/>
    <mergeCell ref="L177:M177"/>
    <mergeCell ref="L162:M162"/>
    <mergeCell ref="L163:M163"/>
    <mergeCell ref="L164:M164"/>
    <mergeCell ref="L165:M165"/>
    <mergeCell ref="L166:M166"/>
    <mergeCell ref="L167:M167"/>
    <mergeCell ref="L168:M168"/>
    <mergeCell ref="L169:M169"/>
    <mergeCell ref="B149:C149"/>
    <mergeCell ref="B150:C150"/>
    <mergeCell ref="B153:C153"/>
    <mergeCell ref="B154:C154"/>
    <mergeCell ref="B146:C146"/>
    <mergeCell ref="B147:C147"/>
    <mergeCell ref="B148:C148"/>
    <mergeCell ref="B155:C155"/>
    <mergeCell ref="L181:M181"/>
    <mergeCell ref="B181:C181"/>
    <mergeCell ref="E172:K172"/>
    <mergeCell ref="E173:K173"/>
    <mergeCell ref="E174:K174"/>
    <mergeCell ref="L156:M156"/>
    <mergeCell ref="L146:M146"/>
    <mergeCell ref="L147:M147"/>
    <mergeCell ref="L148:M148"/>
    <mergeCell ref="L149:M149"/>
    <mergeCell ref="L150:M150"/>
    <mergeCell ref="B156:C156"/>
    <mergeCell ref="E163:K163"/>
    <mergeCell ref="E164:K164"/>
    <mergeCell ref="E165:K165"/>
    <mergeCell ref="E166:K166"/>
    <mergeCell ref="L137:M137"/>
    <mergeCell ref="L138:M138"/>
    <mergeCell ref="L139:M139"/>
    <mergeCell ref="L140:M140"/>
    <mergeCell ref="L141:M141"/>
    <mergeCell ref="L142:M142"/>
    <mergeCell ref="L143:M143"/>
    <mergeCell ref="L144:M144"/>
    <mergeCell ref="L145:M145"/>
    <mergeCell ref="E158:K158"/>
    <mergeCell ref="E159:K159"/>
    <mergeCell ref="E160:K160"/>
    <mergeCell ref="E161:K161"/>
    <mergeCell ref="B157:C157"/>
    <mergeCell ref="B169:C169"/>
    <mergeCell ref="B160:C160"/>
    <mergeCell ref="B161:C161"/>
    <mergeCell ref="B162:C162"/>
    <mergeCell ref="B163:C163"/>
    <mergeCell ref="B164:C164"/>
    <mergeCell ref="B158:C158"/>
    <mergeCell ref="B159:C159"/>
    <mergeCell ref="B165:C165"/>
    <mergeCell ref="B166:C166"/>
    <mergeCell ref="B167:C167"/>
    <mergeCell ref="B168:C168"/>
    <mergeCell ref="E162:K162"/>
    <mergeCell ref="E167:K167"/>
    <mergeCell ref="E168:K168"/>
    <mergeCell ref="E169:K169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E154:K154"/>
    <mergeCell ref="E155:K155"/>
    <mergeCell ref="E156:K156"/>
    <mergeCell ref="E157:K157"/>
    <mergeCell ref="E147:K147"/>
    <mergeCell ref="E148:K148"/>
    <mergeCell ref="E149:K149"/>
    <mergeCell ref="E150:K150"/>
    <mergeCell ref="E153:K153"/>
    <mergeCell ref="E151:K151"/>
    <mergeCell ref="E152:K152"/>
    <mergeCell ref="E142:K142"/>
    <mergeCell ref="E143:K143"/>
    <mergeCell ref="E144:K144"/>
    <mergeCell ref="E145:K145"/>
    <mergeCell ref="E146:K146"/>
    <mergeCell ref="E137:K137"/>
    <mergeCell ref="E138:K138"/>
    <mergeCell ref="E139:K139"/>
    <mergeCell ref="E140:K140"/>
    <mergeCell ref="E141:K141"/>
    <mergeCell ref="B136:C136"/>
    <mergeCell ref="L110:M110"/>
    <mergeCell ref="L125:M125"/>
    <mergeCell ref="L126:M126"/>
    <mergeCell ref="L127:M127"/>
    <mergeCell ref="L128:M128"/>
    <mergeCell ref="L129:M129"/>
    <mergeCell ref="L130:M130"/>
    <mergeCell ref="L131:M131"/>
    <mergeCell ref="L132:M132"/>
    <mergeCell ref="L133:M133"/>
    <mergeCell ref="L134:M134"/>
    <mergeCell ref="L135:M135"/>
    <mergeCell ref="L136:M136"/>
    <mergeCell ref="E133:K133"/>
    <mergeCell ref="E134:K134"/>
    <mergeCell ref="E135:K135"/>
    <mergeCell ref="E136:K136"/>
    <mergeCell ref="B110:C110"/>
    <mergeCell ref="B134:C134"/>
    <mergeCell ref="B135:C135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91:C91"/>
    <mergeCell ref="E92:K92"/>
    <mergeCell ref="E89:K89"/>
    <mergeCell ref="E90:K90"/>
    <mergeCell ref="E91:K91"/>
    <mergeCell ref="E106:K106"/>
    <mergeCell ref="E107:K107"/>
    <mergeCell ref="B90:C90"/>
    <mergeCell ref="E132:K132"/>
    <mergeCell ref="E131:K131"/>
    <mergeCell ref="E130:K130"/>
    <mergeCell ref="E129:K129"/>
    <mergeCell ref="E128:K128"/>
    <mergeCell ref="E127:K127"/>
    <mergeCell ref="E126:K126"/>
    <mergeCell ref="E125:K125"/>
    <mergeCell ref="B108:C108"/>
    <mergeCell ref="E108:K108"/>
    <mergeCell ref="B66:C66"/>
    <mergeCell ref="B67:C67"/>
    <mergeCell ref="B68:C68"/>
    <mergeCell ref="B69:C69"/>
    <mergeCell ref="B70:C70"/>
    <mergeCell ref="B71:C71"/>
    <mergeCell ref="E66:K66"/>
    <mergeCell ref="E67:K67"/>
    <mergeCell ref="E68:K68"/>
    <mergeCell ref="E69:K69"/>
    <mergeCell ref="E70:K70"/>
    <mergeCell ref="L79:M79"/>
    <mergeCell ref="L31:M31"/>
    <mergeCell ref="E78:K78"/>
    <mergeCell ref="E79:K79"/>
    <mergeCell ref="B31:C31"/>
    <mergeCell ref="B74:C74"/>
    <mergeCell ref="B75:C75"/>
    <mergeCell ref="B76:C76"/>
    <mergeCell ref="B77:C77"/>
    <mergeCell ref="B78:C78"/>
    <mergeCell ref="B79:C79"/>
    <mergeCell ref="E31:K31"/>
    <mergeCell ref="E74:K74"/>
    <mergeCell ref="E75:K75"/>
    <mergeCell ref="E76:K76"/>
    <mergeCell ref="E77:K77"/>
    <mergeCell ref="L74:M74"/>
    <mergeCell ref="L75:M75"/>
    <mergeCell ref="L76:M76"/>
    <mergeCell ref="L77:M77"/>
    <mergeCell ref="L78:M78"/>
    <mergeCell ref="E56:K56"/>
    <mergeCell ref="B56:C56"/>
    <mergeCell ref="B54:C54"/>
    <mergeCell ref="L58:M58"/>
    <mergeCell ref="B50:C50"/>
    <mergeCell ref="B57:C57"/>
    <mergeCell ref="B58:C58"/>
    <mergeCell ref="B45:C45"/>
    <mergeCell ref="L56:M56"/>
    <mergeCell ref="E57:K57"/>
    <mergeCell ref="E48:K48"/>
    <mergeCell ref="L52:M52"/>
    <mergeCell ref="L53:M53"/>
    <mergeCell ref="L54:M54"/>
    <mergeCell ref="L55:M55"/>
    <mergeCell ref="L51:M51"/>
    <mergeCell ref="E53:K53"/>
    <mergeCell ref="E54:K54"/>
    <mergeCell ref="E55:K55"/>
    <mergeCell ref="B55:C55"/>
    <mergeCell ref="B51:C51"/>
    <mergeCell ref="B52:C52"/>
    <mergeCell ref="B53:C53"/>
    <mergeCell ref="B63:C63"/>
    <mergeCell ref="E63:K63"/>
    <mergeCell ref="L63:M63"/>
    <mergeCell ref="B64:C64"/>
    <mergeCell ref="E64:K64"/>
    <mergeCell ref="L64:M64"/>
    <mergeCell ref="E32:K32"/>
    <mergeCell ref="B32:C32"/>
    <mergeCell ref="L32:M32"/>
    <mergeCell ref="E61:K61"/>
    <mergeCell ref="E62:K62"/>
    <mergeCell ref="B61:C61"/>
    <mergeCell ref="B62:C62"/>
    <mergeCell ref="L61:M61"/>
    <mergeCell ref="E45:K45"/>
    <mergeCell ref="E46:K46"/>
    <mergeCell ref="E47:K47"/>
    <mergeCell ref="E50:K50"/>
    <mergeCell ref="E58:K58"/>
    <mergeCell ref="E51:K51"/>
    <mergeCell ref="E52:K52"/>
    <mergeCell ref="L49:M49"/>
    <mergeCell ref="L50:M50"/>
    <mergeCell ref="L57:M57"/>
    <mergeCell ref="B25:C25"/>
    <mergeCell ref="E30:K30"/>
    <mergeCell ref="E20:K20"/>
    <mergeCell ref="E21:K21"/>
    <mergeCell ref="E22:K22"/>
    <mergeCell ref="E23:K23"/>
    <mergeCell ref="E24:K24"/>
    <mergeCell ref="E25:K25"/>
    <mergeCell ref="L30:M30"/>
    <mergeCell ref="B28:C28"/>
    <mergeCell ref="E28:K28"/>
    <mergeCell ref="L28:M28"/>
    <mergeCell ref="L29:M29"/>
    <mergeCell ref="B26:C26"/>
    <mergeCell ref="E26:K26"/>
    <mergeCell ref="L26:M26"/>
    <mergeCell ref="B27:C27"/>
    <mergeCell ref="E27:K27"/>
    <mergeCell ref="L27:M27"/>
    <mergeCell ref="L25:M25"/>
    <mergeCell ref="B30:C30"/>
    <mergeCell ref="B20:C20"/>
    <mergeCell ref="B21:C21"/>
    <mergeCell ref="B22:C22"/>
    <mergeCell ref="F8:J8"/>
    <mergeCell ref="F9:J9"/>
    <mergeCell ref="F10:J10"/>
    <mergeCell ref="O2:P2"/>
    <mergeCell ref="A4:E4"/>
    <mergeCell ref="F4:J4"/>
    <mergeCell ref="K4:N4"/>
    <mergeCell ref="O4:P4"/>
    <mergeCell ref="M2:N2"/>
    <mergeCell ref="A10:E10"/>
    <mergeCell ref="A2:E2"/>
    <mergeCell ref="F2:J2"/>
    <mergeCell ref="K2:L2"/>
    <mergeCell ref="A5:E5"/>
    <mergeCell ref="F5:J5"/>
    <mergeCell ref="K5:N5"/>
    <mergeCell ref="A7:E7"/>
    <mergeCell ref="K7:P7"/>
    <mergeCell ref="F7:J7"/>
    <mergeCell ref="A1:P1"/>
    <mergeCell ref="A3:E3"/>
    <mergeCell ref="F3:J3"/>
    <mergeCell ref="K3:L3"/>
    <mergeCell ref="M3:N3"/>
    <mergeCell ref="O3:P3"/>
    <mergeCell ref="E33:K33"/>
    <mergeCell ref="E35:K35"/>
    <mergeCell ref="E37:K37"/>
    <mergeCell ref="B33:C33"/>
    <mergeCell ref="B35:C35"/>
    <mergeCell ref="B37:C37"/>
    <mergeCell ref="O5:P5"/>
    <mergeCell ref="A6:E6"/>
    <mergeCell ref="F6:J6"/>
    <mergeCell ref="K6:P6"/>
    <mergeCell ref="A11:E11"/>
    <mergeCell ref="A12:E12"/>
    <mergeCell ref="F11:J11"/>
    <mergeCell ref="F12:J12"/>
    <mergeCell ref="K8:P8"/>
    <mergeCell ref="K9:P9"/>
    <mergeCell ref="A8:E8"/>
    <mergeCell ref="A9:E9"/>
    <mergeCell ref="L87:M87"/>
    <mergeCell ref="L66:M66"/>
    <mergeCell ref="L67:M67"/>
    <mergeCell ref="L68:M68"/>
    <mergeCell ref="L69:M69"/>
    <mergeCell ref="E110:K110"/>
    <mergeCell ref="L97:M97"/>
    <mergeCell ref="L91:M91"/>
    <mergeCell ref="L92:M92"/>
    <mergeCell ref="L89:M89"/>
    <mergeCell ref="L90:M90"/>
    <mergeCell ref="L70:M70"/>
    <mergeCell ref="L71:M71"/>
    <mergeCell ref="E101:K101"/>
    <mergeCell ref="L99:M99"/>
    <mergeCell ref="L100:M100"/>
    <mergeCell ref="L101:M101"/>
    <mergeCell ref="E95:K95"/>
    <mergeCell ref="E96:K96"/>
    <mergeCell ref="E71:K71"/>
    <mergeCell ref="L80:M80"/>
    <mergeCell ref="L82:M82"/>
    <mergeCell ref="L83:M83"/>
    <mergeCell ref="L84:M84"/>
    <mergeCell ref="L85:M85"/>
    <mergeCell ref="L86:M86"/>
    <mergeCell ref="L62:M62"/>
    <mergeCell ref="L33:M33"/>
    <mergeCell ref="L35:M35"/>
    <mergeCell ref="L37:M37"/>
    <mergeCell ref="E39:K39"/>
    <mergeCell ref="B39:C39"/>
    <mergeCell ref="L39:M39"/>
    <mergeCell ref="B65:C65"/>
    <mergeCell ref="E65:K65"/>
    <mergeCell ref="L65:M65"/>
    <mergeCell ref="B59:C59"/>
    <mergeCell ref="E59:K59"/>
    <mergeCell ref="L59:M59"/>
    <mergeCell ref="B60:C60"/>
    <mergeCell ref="E60:K60"/>
    <mergeCell ref="B34:C34"/>
    <mergeCell ref="E34:K34"/>
    <mergeCell ref="L34:M34"/>
    <mergeCell ref="B42:C42"/>
    <mergeCell ref="E42:K42"/>
    <mergeCell ref="L42:M42"/>
    <mergeCell ref="L60:M60"/>
    <mergeCell ref="B23:C23"/>
    <mergeCell ref="B24:C24"/>
    <mergeCell ref="B29:C29"/>
    <mergeCell ref="E29:K29"/>
    <mergeCell ref="K11:N11"/>
    <mergeCell ref="O11:P11"/>
    <mergeCell ref="K10:N10"/>
    <mergeCell ref="O10:P10"/>
    <mergeCell ref="L20:M20"/>
    <mergeCell ref="L21:M21"/>
    <mergeCell ref="L22:M22"/>
    <mergeCell ref="L23:M23"/>
    <mergeCell ref="L24:M24"/>
    <mergeCell ref="A14:P14"/>
    <mergeCell ref="A16:P16"/>
    <mergeCell ref="A15:P15"/>
    <mergeCell ref="A18:P18"/>
    <mergeCell ref="K12:P12"/>
    <mergeCell ref="L19:M19"/>
    <mergeCell ref="K13:P13"/>
    <mergeCell ref="A13:J13"/>
    <mergeCell ref="A17:P17"/>
    <mergeCell ref="B19:C19"/>
    <mergeCell ref="E19:K19"/>
  </mergeCells>
  <phoneticPr fontId="18" type="noConversion"/>
  <printOptions gridLines="1"/>
  <pageMargins left="0.2" right="0" top="0.25" bottom="0.25" header="0.3" footer="0.3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10CCF06AABD46B68A05E68A09E94A" ma:contentTypeVersion="6" ma:contentTypeDescription="Create a new document." ma:contentTypeScope="" ma:versionID="e9be60fba0cb3f76bdeecc3bc9c640e9">
  <xsd:schema xmlns:xsd="http://www.w3.org/2001/XMLSchema" xmlns:xs="http://www.w3.org/2001/XMLSchema" xmlns:p="http://schemas.microsoft.com/office/2006/metadata/properties" xmlns:ns3="ad6d5874-31ce-414e-a250-288de6d5cd77" targetNamespace="http://schemas.microsoft.com/office/2006/metadata/properties" ma:root="true" ma:fieldsID="56440413af9804569af466a28f48672d" ns3:_="">
    <xsd:import namespace="ad6d5874-31ce-414e-a250-288de6d5cd7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d5874-31ce-414e-a250-288de6d5cd7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6d5874-31ce-414e-a250-288de6d5cd77" xsi:nil="true"/>
  </documentManagement>
</p:properties>
</file>

<file path=customXml/itemProps1.xml><?xml version="1.0" encoding="utf-8"?>
<ds:datastoreItem xmlns:ds="http://schemas.openxmlformats.org/officeDocument/2006/customXml" ds:itemID="{C1E89DBD-4A54-4AC1-86A6-E6727AB6F3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8D4B8F-2560-4D9F-AAD4-14683542D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6d5874-31ce-414e-a250-288de6d5c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5F5D9-C4FC-412C-98D4-D963BCF94EF4}">
  <ds:schemaRefs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d6d5874-31ce-414e-a250-288de6d5cd7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Gray</dc:creator>
  <cp:lastModifiedBy>Lori Gray</cp:lastModifiedBy>
  <cp:lastPrinted>2025-01-10T22:00:53Z</cp:lastPrinted>
  <dcterms:created xsi:type="dcterms:W3CDTF">2023-12-07T21:51:48Z</dcterms:created>
  <dcterms:modified xsi:type="dcterms:W3CDTF">2025-05-30T15:17:21Z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0x0101005BE10CCF06AABD46B68A05E68A09E94A</vt:lpwstr>
  </property>
</Properties>
</file>