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74b2bfb4928fb/Desktop/NSTRA/McMahon/"/>
    </mc:Choice>
  </mc:AlternateContent>
  <xr:revisionPtr revIDLastSave="153" documentId="8_{DFD26C24-3315-4A1A-991D-388AB45A4B41}" xr6:coauthVersionLast="47" xr6:coauthVersionMax="47" xr10:uidLastSave="{F1F66989-CF2C-4955-8DD6-4325DFF96146}"/>
  <bookViews>
    <workbookView xWindow="-165" yWindow="0" windowWidth="24570" windowHeight="15480" activeTab="1" xr2:uid="{D08E3BCE-83BE-4416-84F2-BEEAEA2F67ED}"/>
  </bookViews>
  <sheets>
    <sheet name="23-24 HighPoint OPEN" sheetId="1" r:id="rId1"/>
    <sheet name="23-24 HighPoint AMAT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1" l="1"/>
  <c r="AK15" i="1"/>
  <c r="AK16" i="1"/>
  <c r="AK18" i="1"/>
  <c r="AK20" i="1"/>
  <c r="AK21" i="1"/>
  <c r="AK22" i="1"/>
  <c r="AK23" i="1"/>
  <c r="AK24" i="1"/>
  <c r="AK25" i="1"/>
  <c r="AK26" i="1"/>
  <c r="AK27" i="1"/>
  <c r="AK28" i="1"/>
  <c r="AK19" i="1"/>
  <c r="AK29" i="1"/>
  <c r="AK30" i="1"/>
  <c r="AK31" i="1"/>
  <c r="AK32" i="1"/>
  <c r="AJ5" i="2" l="1"/>
  <c r="AJ6" i="2"/>
  <c r="AJ7" i="2"/>
  <c r="AJ8" i="2"/>
  <c r="AJ9" i="2"/>
  <c r="AJ11" i="2"/>
  <c r="AJ12" i="2"/>
  <c r="AJ13" i="2"/>
  <c r="AJ14" i="2"/>
  <c r="AJ15" i="2"/>
  <c r="AJ16" i="2"/>
  <c r="AJ17" i="2"/>
  <c r="AJ10" i="2"/>
  <c r="AJ18" i="2"/>
  <c r="AJ19" i="2"/>
  <c r="AJ20" i="2"/>
  <c r="AJ21" i="2"/>
  <c r="AJ22" i="2"/>
  <c r="AJ23" i="2"/>
  <c r="AK6" i="1"/>
  <c r="AK7" i="1"/>
  <c r="AK8" i="1"/>
  <c r="AK9" i="1"/>
  <c r="AK11" i="1"/>
  <c r="AK12" i="1"/>
  <c r="AK5" i="1"/>
  <c r="AK13" i="1"/>
  <c r="AK10" i="1"/>
  <c r="AK33" i="1"/>
  <c r="AK34" i="1"/>
  <c r="AK17" i="1"/>
  <c r="AK35" i="1"/>
  <c r="AK36" i="1"/>
  <c r="AK37" i="1"/>
  <c r="AK38" i="1"/>
  <c r="AK39" i="1"/>
  <c r="AK40" i="1"/>
  <c r="AK41" i="1"/>
  <c r="AK42" i="1"/>
  <c r="AK43" i="1"/>
  <c r="AK44" i="1"/>
  <c r="AK45" i="1"/>
  <c r="AK4" i="1"/>
  <c r="AJ34" i="2"/>
  <c r="AJ35" i="2"/>
  <c r="AK55" i="1"/>
  <c r="AK56" i="1"/>
  <c r="AJ43" i="2"/>
  <c r="AJ42" i="2"/>
  <c r="AK57" i="1"/>
  <c r="AK59" i="1"/>
  <c r="AJ26" i="2"/>
  <c r="U45" i="2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Q65" i="1"/>
  <c r="Q45" i="2"/>
  <c r="R45" i="2"/>
  <c r="S45" i="2"/>
  <c r="P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K46" i="1"/>
  <c r="AK47" i="1"/>
  <c r="AK48" i="1"/>
  <c r="AK49" i="1"/>
  <c r="AK50" i="1"/>
  <c r="AK58" i="1"/>
  <c r="AK60" i="1"/>
  <c r="AK61" i="1"/>
  <c r="AK62" i="1"/>
  <c r="AK63" i="1"/>
  <c r="AK64" i="1"/>
  <c r="L65" i="1"/>
  <c r="E65" i="1"/>
  <c r="F65" i="1"/>
  <c r="G65" i="1"/>
  <c r="H65" i="1"/>
  <c r="I65" i="1"/>
  <c r="J65" i="1"/>
  <c r="K65" i="1"/>
  <c r="M65" i="1"/>
  <c r="N65" i="1"/>
  <c r="O65" i="1"/>
  <c r="P65" i="1"/>
  <c r="E45" i="2"/>
  <c r="T45" i="2"/>
  <c r="O45" i="2"/>
  <c r="N45" i="2"/>
  <c r="M45" i="2"/>
  <c r="L45" i="2"/>
  <c r="K45" i="2"/>
  <c r="J45" i="2"/>
  <c r="I45" i="2"/>
  <c r="H45" i="2"/>
  <c r="G45" i="2"/>
  <c r="F45" i="2"/>
  <c r="AJ44" i="2"/>
  <c r="AJ36" i="2"/>
  <c r="AJ33" i="2"/>
  <c r="AJ32" i="2"/>
  <c r="AJ38" i="2"/>
  <c r="AJ41" i="2"/>
  <c r="AJ40" i="2"/>
  <c r="AJ4" i="2"/>
  <c r="AJ29" i="2"/>
  <c r="AJ28" i="2"/>
  <c r="AJ31" i="2"/>
  <c r="AJ39" i="2"/>
  <c r="AJ37" i="2"/>
  <c r="AJ27" i="2"/>
  <c r="AJ30" i="2"/>
  <c r="D65" i="1"/>
  <c r="AJ45" i="2" l="1"/>
  <c r="AJ46" i="2"/>
  <c r="AK65" i="1"/>
  <c r="AK66" i="1"/>
</calcChain>
</file>

<file path=xl/sharedStrings.xml><?xml version="1.0" encoding="utf-8"?>
<sst xmlns="http://schemas.openxmlformats.org/spreadsheetml/2006/main" count="306" uniqueCount="213">
  <si>
    <t xml:space="preserve">Trials </t>
  </si>
  <si>
    <t>NW QUAL</t>
  </si>
  <si>
    <t>Rank</t>
  </si>
  <si>
    <t>Dog</t>
  </si>
  <si>
    <t>Owner</t>
  </si>
  <si>
    <t>TOTAL POINTS</t>
  </si>
  <si>
    <t>CH.</t>
  </si>
  <si>
    <t>Stella</t>
  </si>
  <si>
    <t>M Stotts</t>
  </si>
  <si>
    <t>M Smith</t>
  </si>
  <si>
    <t>George</t>
  </si>
  <si>
    <t>X</t>
  </si>
  <si>
    <t>Fritzi</t>
  </si>
  <si>
    <t>D McMahon</t>
  </si>
  <si>
    <t>M. Stotts Jr.</t>
  </si>
  <si>
    <t>Purdy</t>
  </si>
  <si>
    <t>Rio</t>
  </si>
  <si>
    <t>P. McCawley</t>
  </si>
  <si>
    <t>Rain</t>
  </si>
  <si>
    <t>Hali</t>
  </si>
  <si>
    <t>N Banuelos</t>
  </si>
  <si>
    <t>R Brown</t>
  </si>
  <si>
    <t>Cooper</t>
  </si>
  <si>
    <t>M Ouchida</t>
  </si>
  <si>
    <t>Molly</t>
  </si>
  <si>
    <t>Rosie B</t>
  </si>
  <si>
    <t>Blaze</t>
  </si>
  <si>
    <t>Duke</t>
  </si>
  <si>
    <t>C Williams</t>
  </si>
  <si>
    <t>Geo</t>
  </si>
  <si>
    <t>Noonan</t>
  </si>
  <si>
    <t>B Pernat</t>
  </si>
  <si>
    <t>Crixus</t>
  </si>
  <si>
    <t>Lisa G-L</t>
  </si>
  <si>
    <t>Ship</t>
  </si>
  <si>
    <t>S Archer</t>
  </si>
  <si>
    <t>Sugar</t>
  </si>
  <si>
    <t>Mace</t>
  </si>
  <si>
    <t>Indie</t>
  </si>
  <si>
    <t xml:space="preserve">GCPDC Centerville, WA                Open - Combined Trpl/Dbl                    </t>
  </si>
  <si>
    <t>Snake River SGDA      Site: TBD                 Open - Com Dbl/Dbl</t>
  </si>
  <si>
    <t>GSP Club of Idaho      Emmett, ID            Open - Com  Dbl/Dbl</t>
  </si>
  <si>
    <t>Three Rivers BDC Kennewick, WA      Open - Com  Dbl/Dbl</t>
  </si>
  <si>
    <t>4/1  A</t>
  </si>
  <si>
    <t>4/1  B</t>
  </si>
  <si>
    <t>4/2  A</t>
  </si>
  <si>
    <t>4/2  B</t>
  </si>
  <si>
    <t>9/8  A</t>
  </si>
  <si>
    <t>9/8  B</t>
  </si>
  <si>
    <t>Kody</t>
  </si>
  <si>
    <t>Moose</t>
  </si>
  <si>
    <t>R Fortier</t>
  </si>
  <si>
    <t>Cash</t>
  </si>
  <si>
    <t>Scarlett</t>
  </si>
  <si>
    <t>Jack</t>
  </si>
  <si>
    <t>Freedom</t>
  </si>
  <si>
    <t>G Moen</t>
  </si>
  <si>
    <t>Jaeger</t>
  </si>
  <si>
    <t>D Pernat</t>
  </si>
  <si>
    <t>J Biggs</t>
  </si>
  <si>
    <t>Penny</t>
  </si>
  <si>
    <t>M Webb</t>
  </si>
  <si>
    <t>Junior</t>
  </si>
  <si>
    <t>B Davis</t>
  </si>
  <si>
    <t>Migaloo</t>
  </si>
  <si>
    <t>P McCawley</t>
  </si>
  <si>
    <t>Hawk</t>
  </si>
  <si>
    <t>M Porter</t>
  </si>
  <si>
    <t>J. Bunn</t>
  </si>
  <si>
    <t>Jazz</t>
  </si>
  <si>
    <t>P. Schneider</t>
  </si>
  <si>
    <t>Ghillie</t>
  </si>
  <si>
    <t>V. Olson</t>
  </si>
  <si>
    <t>Gunner</t>
  </si>
  <si>
    <t>Curly</t>
  </si>
  <si>
    <t>B. Crozier</t>
  </si>
  <si>
    <t>Radar</t>
  </si>
  <si>
    <t xml:space="preserve">Northwest Region 2023 - 2024  High-Point List  -  OPEN        </t>
  </si>
  <si>
    <t xml:space="preserve">Northwest Region 2023 - 2024  High-Point List  -  AMATEUR       </t>
  </si>
  <si>
    <t>5/20/23</t>
  </si>
  <si>
    <t>9/9  A</t>
  </si>
  <si>
    <t>9/9  B</t>
  </si>
  <si>
    <t>9/10  A</t>
  </si>
  <si>
    <t>9/10  B</t>
  </si>
  <si>
    <t>3/2  A</t>
  </si>
  <si>
    <t>3/2  B</t>
  </si>
  <si>
    <t>3/3  A</t>
  </si>
  <si>
    <t>3/3  B</t>
  </si>
  <si>
    <t>5/21/23</t>
  </si>
  <si>
    <t xml:space="preserve">NW REG Consol. </t>
  </si>
  <si>
    <t>NW REG Consol.</t>
  </si>
  <si>
    <t>Qualify for 2024 NW Regional</t>
  </si>
  <si>
    <t>J. Biggs</t>
  </si>
  <si>
    <t>Pita</t>
  </si>
  <si>
    <t>M. Smith</t>
  </si>
  <si>
    <t>9/8 A</t>
  </si>
  <si>
    <t>9/8 B</t>
  </si>
  <si>
    <t>9/9 A</t>
  </si>
  <si>
    <t>9/9 B</t>
  </si>
  <si>
    <t>9/10 A</t>
  </si>
  <si>
    <t>9/10 B</t>
  </si>
  <si>
    <t>Annie</t>
  </si>
  <si>
    <t>F. Rowe</t>
  </si>
  <si>
    <t>Jazzy</t>
  </si>
  <si>
    <t>M. Davis</t>
  </si>
  <si>
    <t>Odan</t>
  </si>
  <si>
    <t>D. Ikuta</t>
  </si>
  <si>
    <t>Bingo</t>
  </si>
  <si>
    <t>Buddy</t>
  </si>
  <si>
    <t>G. Pollack</t>
  </si>
  <si>
    <t>Joey</t>
  </si>
  <si>
    <t>D. Caven</t>
  </si>
  <si>
    <t>Roo</t>
  </si>
  <si>
    <t>J. Reinstra</t>
  </si>
  <si>
    <t>Stubbs</t>
  </si>
  <si>
    <t>D. McMahon</t>
  </si>
  <si>
    <t>W. Williams</t>
  </si>
  <si>
    <t>Lazy</t>
  </si>
  <si>
    <t>G. Chapman</t>
  </si>
  <si>
    <t>Scarlette</t>
  </si>
  <si>
    <t>R. Brown</t>
  </si>
  <si>
    <t>Whitey</t>
  </si>
  <si>
    <t>N. Banuelos</t>
  </si>
  <si>
    <t>Nala</t>
  </si>
  <si>
    <t>M. Porter</t>
  </si>
  <si>
    <t>Hondo</t>
  </si>
  <si>
    <t>J. Lessmann</t>
  </si>
  <si>
    <t>Skid</t>
  </si>
  <si>
    <t>Mac</t>
  </si>
  <si>
    <t>***Open 9/10/23</t>
  </si>
  <si>
    <t>***open 5/21/23</t>
  </si>
  <si>
    <t>Maverick</t>
  </si>
  <si>
    <t>Dog of Year 2023</t>
  </si>
  <si>
    <t>10/25/2023</t>
  </si>
  <si>
    <t>Southern California &amp; NW Regional Challenge</t>
  </si>
  <si>
    <t>2/16 A</t>
  </si>
  <si>
    <t>2/16B</t>
  </si>
  <si>
    <t>2/17 A</t>
  </si>
  <si>
    <t>2/17B</t>
  </si>
  <si>
    <t>2/17 B</t>
  </si>
  <si>
    <t>2/16 B</t>
  </si>
  <si>
    <t>Out of Region Dogs/Handlers</t>
  </si>
  <si>
    <t xml:space="preserve">Central </t>
  </si>
  <si>
    <t>Central Washington Chukar Trial Ellensburg, WA Open - Com  Dbl/Dbl</t>
  </si>
  <si>
    <t>3/9 A</t>
  </si>
  <si>
    <t>3/10 A</t>
  </si>
  <si>
    <t>3/10 B</t>
  </si>
  <si>
    <t>3/9 B</t>
  </si>
  <si>
    <t>Taz</t>
  </si>
  <si>
    <t>G. Clark</t>
  </si>
  <si>
    <t xml:space="preserve">GCPDC Centerville, WA Open - Combined Trpl/Dbl                    </t>
  </si>
  <si>
    <t>Fame</t>
  </si>
  <si>
    <t>D. Smith</t>
  </si>
  <si>
    <t>Gerstie</t>
  </si>
  <si>
    <t>J. Engstrom</t>
  </si>
  <si>
    <t>Raelynn</t>
  </si>
  <si>
    <t>D. Dowers</t>
  </si>
  <si>
    <t>B. Davis</t>
  </si>
  <si>
    <t xml:space="preserve"> </t>
  </si>
  <si>
    <t>Charlie</t>
  </si>
  <si>
    <t>E. Miller</t>
  </si>
  <si>
    <t>**OPEN 3.2.2024**</t>
  </si>
  <si>
    <t>Bud</t>
  </si>
  <si>
    <t>J. Attard</t>
  </si>
  <si>
    <t>Showtime</t>
  </si>
  <si>
    <t>Harley</t>
  </si>
  <si>
    <t>S. Mensik</t>
  </si>
  <si>
    <t>3/9  A</t>
  </si>
  <si>
    <t>3/9  B</t>
  </si>
  <si>
    <t>3/10  A</t>
  </si>
  <si>
    <t>3/10  B</t>
  </si>
  <si>
    <t>**OPEN 3.10.2024**</t>
  </si>
  <si>
    <t>***Open 2.18.2024***</t>
  </si>
  <si>
    <t>***Open 1.27.2024***</t>
  </si>
  <si>
    <t>Open Placed Dogs (Current)</t>
  </si>
  <si>
    <t>Chloe</t>
  </si>
  <si>
    <t>S. Dayton</t>
  </si>
  <si>
    <t>Joker</t>
  </si>
  <si>
    <t>Q. Inwards (Utah)</t>
  </si>
  <si>
    <t>Pepper</t>
  </si>
  <si>
    <t>M. Workman (Utah)</t>
  </si>
  <si>
    <t>Ozzy</t>
  </si>
  <si>
    <t>B. Cerny</t>
  </si>
  <si>
    <t>Red</t>
  </si>
  <si>
    <t>J. Youmans</t>
  </si>
  <si>
    <t>Stetson</t>
  </si>
  <si>
    <t>M. Beauchman</t>
  </si>
  <si>
    <t>Jewel</t>
  </si>
  <si>
    <t>G. Moen</t>
  </si>
  <si>
    <t>Out of Region Placers in NW Trials</t>
  </si>
  <si>
    <t>4/20A</t>
  </si>
  <si>
    <t>4/20 B</t>
  </si>
  <si>
    <t>4/21 A</t>
  </si>
  <si>
    <t>Atti</t>
  </si>
  <si>
    <t>N. Ceccarelli</t>
  </si>
  <si>
    <t>E.Westbrook</t>
  </si>
  <si>
    <t>B.Davis</t>
  </si>
  <si>
    <t>Joule</t>
  </si>
  <si>
    <t>K. Westbrook</t>
  </si>
  <si>
    <t>Major</t>
  </si>
  <si>
    <t>E. Brodie</t>
  </si>
  <si>
    <t>4/20  A</t>
  </si>
  <si>
    <t>4/20  B</t>
  </si>
  <si>
    <t>4/21  A</t>
  </si>
  <si>
    <t>4/21  B</t>
  </si>
  <si>
    <t>Snake River SGDA      Site: Medical Lake                 Open - Com Dbl/Dbl</t>
  </si>
  <si>
    <t>CPDC  Site:  Washtucna  Open  Com Dbl/Dbl</t>
  </si>
  <si>
    <t>5/4 A</t>
  </si>
  <si>
    <t>5/4 B</t>
  </si>
  <si>
    <t>5/5 A</t>
  </si>
  <si>
    <t>5/5 B</t>
  </si>
  <si>
    <t>5/4  A</t>
  </si>
  <si>
    <t>CPDC  Site:  Washtucna Open - Com Dbl/Dbl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</si>
</sst>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0" fillId="3" borderId="0" xfId="0" applyFill="1"/>
    <xf numFmtId="2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13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11" xfId="0" applyFont="1" applyBorder="1"/>
    <xf numFmtId="0" fontId="7" fillId="0" borderId="0" xfId="0" applyFont="1"/>
    <xf numFmtId="2" fontId="7" fillId="0" borderId="0" xfId="0" applyNumberFormat="1" applyFont="1"/>
    <xf numFmtId="0" fontId="7" fillId="3" borderId="0" xfId="0" applyFont="1" applyFill="1"/>
    <xf numFmtId="0" fontId="7" fillId="0" borderId="22" xfId="0" applyFont="1" applyBorder="1"/>
    <xf numFmtId="0" fontId="7" fillId="4" borderId="17" xfId="0" applyFont="1" applyFill="1" applyBorder="1"/>
    <xf numFmtId="0" fontId="7" fillId="0" borderId="21" xfId="0" applyFont="1" applyBorder="1"/>
    <xf numFmtId="0" fontId="7" fillId="4" borderId="16" xfId="0" applyFont="1" applyFill="1" applyBorder="1"/>
    <xf numFmtId="0" fontId="7" fillId="0" borderId="23" xfId="0" applyFont="1" applyBorder="1"/>
    <xf numFmtId="0" fontId="3" fillId="3" borderId="0" xfId="0" applyFont="1" applyFill="1"/>
    <xf numFmtId="2" fontId="7" fillId="0" borderId="24" xfId="0" applyNumberFormat="1" applyFont="1" applyBorder="1" applyAlignment="1">
      <alignment horizontal="right"/>
    </xf>
    <xf numFmtId="2" fontId="7" fillId="0" borderId="25" xfId="0" applyNumberFormat="1" applyFont="1" applyBorder="1" applyAlignment="1">
      <alignment horizontal="right"/>
    </xf>
    <xf numFmtId="0" fontId="7" fillId="2" borderId="22" xfId="0" applyFont="1" applyFill="1" applyBorder="1"/>
    <xf numFmtId="0" fontId="7" fillId="0" borderId="16" xfId="0" applyFont="1" applyBorder="1"/>
    <xf numFmtId="0" fontId="1" fillId="0" borderId="8" xfId="0" applyFont="1" applyBorder="1" applyAlignment="1">
      <alignment horizontal="center" vertical="center" textRotation="90" wrapText="1"/>
    </xf>
    <xf numFmtId="0" fontId="7" fillId="0" borderId="17" xfId="0" applyFont="1" applyBorder="1"/>
    <xf numFmtId="2" fontId="7" fillId="0" borderId="7" xfId="0" applyNumberFormat="1" applyFont="1" applyBorder="1"/>
    <xf numFmtId="164" fontId="7" fillId="0" borderId="7" xfId="0" applyNumberFormat="1" applyFont="1" applyBorder="1"/>
    <xf numFmtId="1" fontId="7" fillId="0" borderId="7" xfId="0" applyNumberFormat="1" applyFont="1" applyBorder="1"/>
    <xf numFmtId="49" fontId="7" fillId="0" borderId="7" xfId="0" applyNumberFormat="1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/>
    </xf>
    <xf numFmtId="0" fontId="0" fillId="0" borderId="7" xfId="0" applyBorder="1"/>
    <xf numFmtId="49" fontId="1" fillId="0" borderId="7" xfId="0" applyNumberFormat="1" applyFont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6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7" fillId="7" borderId="7" xfId="0" applyNumberFormat="1" applyFont="1" applyFill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7" fillId="5" borderId="31" xfId="0" applyNumberFormat="1" applyFont="1" applyFill="1" applyBorder="1" applyAlignment="1">
      <alignment horizontal="center" vertical="center" textRotation="90"/>
    </xf>
    <xf numFmtId="49" fontId="7" fillId="5" borderId="29" xfId="0" applyNumberFormat="1" applyFont="1" applyFill="1" applyBorder="1" applyAlignment="1">
      <alignment horizontal="center" vertical="center" textRotation="90"/>
    </xf>
    <xf numFmtId="49" fontId="7" fillId="5" borderId="30" xfId="0" applyNumberFormat="1" applyFont="1" applyFill="1" applyBorder="1" applyAlignment="1">
      <alignment horizontal="center" vertical="center" textRotation="90"/>
    </xf>
    <xf numFmtId="49" fontId="7" fillId="0" borderId="8" xfId="0" applyNumberFormat="1" applyFont="1" applyBorder="1" applyAlignment="1">
      <alignment horizontal="center" vertical="center" textRotation="90"/>
    </xf>
    <xf numFmtId="49" fontId="7" fillId="0" borderId="4" xfId="0" applyNumberFormat="1" applyFont="1" applyBorder="1" applyAlignment="1">
      <alignment horizontal="center" vertical="center" textRotation="90"/>
    </xf>
    <xf numFmtId="49" fontId="7" fillId="7" borderId="19" xfId="0" applyNumberFormat="1" applyFont="1" applyFill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 wrapText="1"/>
    </xf>
    <xf numFmtId="0" fontId="7" fillId="4" borderId="7" xfId="0" applyFont="1" applyFill="1" applyBorder="1"/>
    <xf numFmtId="2" fontId="7" fillId="0" borderId="7" xfId="0" applyNumberFormat="1" applyFont="1" applyBorder="1" applyAlignment="1">
      <alignment horizontal="right"/>
    </xf>
    <xf numFmtId="0" fontId="7" fillId="3" borderId="7" xfId="0" applyFont="1" applyFill="1" applyBorder="1"/>
    <xf numFmtId="2" fontId="7" fillId="3" borderId="7" xfId="0" applyNumberFormat="1" applyFont="1" applyFill="1" applyBorder="1" applyAlignment="1">
      <alignment horizontal="right"/>
    </xf>
    <xf numFmtId="49" fontId="7" fillId="8" borderId="7" xfId="0" applyNumberFormat="1" applyFont="1" applyFill="1" applyBorder="1" applyAlignment="1">
      <alignment horizontal="center" vertical="center" textRotation="90"/>
    </xf>
    <xf numFmtId="49" fontId="7" fillId="9" borderId="7" xfId="0" applyNumberFormat="1" applyFont="1" applyFill="1" applyBorder="1" applyAlignment="1">
      <alignment horizontal="center" vertical="center" textRotation="90"/>
    </xf>
    <xf numFmtId="49" fontId="7" fillId="4" borderId="7" xfId="0" applyNumberFormat="1" applyFont="1" applyFill="1" applyBorder="1" applyAlignment="1">
      <alignment horizontal="center" vertical="center" textRotation="90"/>
    </xf>
    <xf numFmtId="49" fontId="7" fillId="10" borderId="26" xfId="0" applyNumberFormat="1" applyFont="1" applyFill="1" applyBorder="1" applyAlignment="1">
      <alignment horizontal="center" vertical="center" textRotation="90"/>
    </xf>
    <xf numFmtId="49" fontId="7" fillId="10" borderId="31" xfId="0" applyNumberFormat="1" applyFont="1" applyFill="1" applyBorder="1" applyAlignment="1">
      <alignment horizontal="center" vertical="center" textRotation="90"/>
    </xf>
    <xf numFmtId="49" fontId="7" fillId="10" borderId="28" xfId="0" applyNumberFormat="1" applyFont="1" applyFill="1" applyBorder="1" applyAlignment="1">
      <alignment horizontal="center" vertical="center" textRotation="90"/>
    </xf>
    <xf numFmtId="49" fontId="7" fillId="10" borderId="29" xfId="0" applyNumberFormat="1" applyFont="1" applyFill="1" applyBorder="1" applyAlignment="1">
      <alignment horizontal="center" vertical="center" textRotation="90"/>
    </xf>
    <xf numFmtId="49" fontId="7" fillId="10" borderId="30" xfId="0" applyNumberFormat="1" applyFont="1" applyFill="1" applyBorder="1" applyAlignment="1">
      <alignment horizontal="center" vertical="center" textRotation="90"/>
    </xf>
    <xf numFmtId="49" fontId="7" fillId="11" borderId="31" xfId="0" applyNumberFormat="1" applyFont="1" applyFill="1" applyBorder="1" applyAlignment="1">
      <alignment horizontal="center" vertical="center" textRotation="90"/>
    </xf>
    <xf numFmtId="49" fontId="7" fillId="11" borderId="29" xfId="0" applyNumberFormat="1" applyFont="1" applyFill="1" applyBorder="1" applyAlignment="1">
      <alignment horizontal="center" vertical="center" textRotation="90"/>
    </xf>
    <xf numFmtId="49" fontId="7" fillId="11" borderId="30" xfId="0" applyNumberFormat="1" applyFont="1" applyFill="1" applyBorder="1" applyAlignment="1">
      <alignment horizontal="center" vertical="center" textRotation="90"/>
    </xf>
    <xf numFmtId="49" fontId="7" fillId="12" borderId="31" xfId="0" applyNumberFormat="1" applyFont="1" applyFill="1" applyBorder="1" applyAlignment="1">
      <alignment horizontal="center" vertical="center" textRotation="90"/>
    </xf>
    <xf numFmtId="49" fontId="7" fillId="12" borderId="29" xfId="0" applyNumberFormat="1" applyFont="1" applyFill="1" applyBorder="1" applyAlignment="1">
      <alignment horizontal="center" vertical="center" textRotation="90"/>
    </xf>
    <xf numFmtId="49" fontId="7" fillId="12" borderId="30" xfId="0" applyNumberFormat="1" applyFont="1" applyFill="1" applyBorder="1" applyAlignment="1">
      <alignment horizontal="center" vertical="center" textRotation="90"/>
    </xf>
    <xf numFmtId="49" fontId="7" fillId="13" borderId="31" xfId="0" applyNumberFormat="1" applyFont="1" applyFill="1" applyBorder="1" applyAlignment="1">
      <alignment horizontal="center" vertical="center" textRotation="90"/>
    </xf>
    <xf numFmtId="49" fontId="7" fillId="13" borderId="29" xfId="0" applyNumberFormat="1" applyFont="1" applyFill="1" applyBorder="1" applyAlignment="1">
      <alignment horizontal="center" vertical="center" textRotation="90"/>
    </xf>
    <xf numFmtId="49" fontId="7" fillId="13" borderId="30" xfId="0" applyNumberFormat="1" applyFont="1" applyFill="1" applyBorder="1" applyAlignment="1">
      <alignment horizontal="center" vertical="center" textRotation="90"/>
    </xf>
    <xf numFmtId="0" fontId="1" fillId="13" borderId="8" xfId="0" applyFont="1" applyFill="1" applyBorder="1" applyAlignment="1">
      <alignment horizontal="center" vertical="center" textRotation="90" wrapText="1"/>
    </xf>
    <xf numFmtId="49" fontId="7" fillId="13" borderId="22" xfId="0" applyNumberFormat="1" applyFont="1" applyFill="1" applyBorder="1" applyAlignment="1">
      <alignment horizontal="center" vertical="center" textRotation="90"/>
    </xf>
    <xf numFmtId="49" fontId="7" fillId="14" borderId="7" xfId="0" applyNumberFormat="1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wrapText="1"/>
    </xf>
    <xf numFmtId="0" fontId="7" fillId="0" borderId="15" xfId="0" applyFont="1" applyBorder="1" applyAlignment="1">
      <alignment horizontal="center"/>
    </xf>
    <xf numFmtId="0" fontId="0" fillId="0" borderId="22" xfId="0" applyBorder="1"/>
    <xf numFmtId="0" fontId="7" fillId="11" borderId="7" xfId="0" applyFont="1" applyFill="1" applyBorder="1" applyAlignment="1">
      <alignment horizontal="center"/>
    </xf>
    <xf numFmtId="0" fontId="7" fillId="11" borderId="7" xfId="0" applyFont="1" applyFill="1" applyBorder="1"/>
    <xf numFmtId="0" fontId="7" fillId="11" borderId="22" xfId="0" applyFont="1" applyFill="1" applyBorder="1"/>
    <xf numFmtId="2" fontId="7" fillId="11" borderId="7" xfId="0" applyNumberFormat="1" applyFont="1" applyFill="1" applyBorder="1" applyAlignment="1">
      <alignment horizontal="right"/>
    </xf>
    <xf numFmtId="164" fontId="7" fillId="11" borderId="7" xfId="0" applyNumberFormat="1" applyFont="1" applyFill="1" applyBorder="1"/>
    <xf numFmtId="1" fontId="7" fillId="11" borderId="7" xfId="0" applyNumberFormat="1" applyFont="1" applyFill="1" applyBorder="1"/>
    <xf numFmtId="2" fontId="7" fillId="11" borderId="7" xfId="0" applyNumberFormat="1" applyFont="1" applyFill="1" applyBorder="1"/>
    <xf numFmtId="0" fontId="4" fillId="0" borderId="7" xfId="0" applyFont="1" applyBorder="1" applyAlignment="1">
      <alignment horizontal="center" wrapText="1"/>
    </xf>
    <xf numFmtId="49" fontId="7" fillId="3" borderId="7" xfId="0" applyNumberFormat="1" applyFont="1" applyFill="1" applyBorder="1" applyAlignment="1">
      <alignment horizontal="center" vertical="center" textRotation="90"/>
    </xf>
    <xf numFmtId="0" fontId="7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0" borderId="33" xfId="0" applyFont="1" applyBorder="1" applyAlignment="1">
      <alignment horizontal="center"/>
    </xf>
    <xf numFmtId="0" fontId="7" fillId="4" borderId="34" xfId="0" applyFont="1" applyFill="1" applyBorder="1"/>
    <xf numFmtId="0" fontId="7" fillId="0" borderId="34" xfId="0" applyFont="1" applyBorder="1"/>
    <xf numFmtId="164" fontId="7" fillId="0" borderId="21" xfId="0" applyNumberFormat="1" applyFont="1" applyBorder="1"/>
    <xf numFmtId="1" fontId="7" fillId="0" borderId="35" xfId="0" applyNumberFormat="1" applyFont="1" applyBorder="1"/>
    <xf numFmtId="0" fontId="7" fillId="0" borderId="35" xfId="0" applyFont="1" applyBorder="1"/>
    <xf numFmtId="0" fontId="7" fillId="0" borderId="34" xfId="0" applyFont="1" applyBorder="1" applyAlignment="1">
      <alignment horizontal="center"/>
    </xf>
    <xf numFmtId="2" fontId="7" fillId="0" borderId="19" xfId="0" applyNumberFormat="1" applyFont="1" applyBorder="1"/>
    <xf numFmtId="0" fontId="4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7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1" fillId="0" borderId="32" xfId="0" applyFont="1" applyBorder="1"/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7" fillId="0" borderId="7" xfId="0" applyFont="1" applyFill="1" applyBorder="1"/>
    <xf numFmtId="164" fontId="7" fillId="0" borderId="7" xfId="0" applyNumberFormat="1" applyFont="1" applyFill="1" applyBorder="1"/>
    <xf numFmtId="1" fontId="7" fillId="0" borderId="7" xfId="0" applyNumberFormat="1" applyFont="1" applyFill="1" applyBorder="1"/>
    <xf numFmtId="0" fontId="7" fillId="0" borderId="22" xfId="0" applyFont="1" applyFill="1" applyBorder="1"/>
    <xf numFmtId="0" fontId="0" fillId="0" borderId="22" xfId="0" applyFill="1" applyBorder="1"/>
    <xf numFmtId="2" fontId="7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AB1D-67F9-47FB-92AB-77693BCEFAEC}">
  <sheetPr>
    <pageSetUpPr fitToPage="1"/>
  </sheetPr>
  <dimension ref="A1:AL87"/>
  <sheetViews>
    <sheetView showZeros="0" zoomScale="86" zoomScaleNormal="86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AG2" sqref="AG2:AJ2"/>
    </sheetView>
  </sheetViews>
  <sheetFormatPr defaultRowHeight="15" x14ac:dyDescent="0.25"/>
  <cols>
    <col min="2" max="2" width="10.85546875" customWidth="1"/>
    <col min="3" max="3" width="19.28515625" customWidth="1"/>
    <col min="4" max="4" width="6" customWidth="1"/>
    <col min="5" max="12" width="6.28515625" customWidth="1"/>
    <col min="13" max="36" width="5.28515625" customWidth="1"/>
    <col min="37" max="37" width="8" bestFit="1" customWidth="1"/>
    <col min="38" max="38" width="3.85546875" customWidth="1"/>
  </cols>
  <sheetData>
    <row r="1" spans="1:38" ht="32.450000000000003" customHeight="1" thickBot="1" x14ac:dyDescent="0.3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</row>
    <row r="2" spans="1:38" ht="60.6" customHeight="1" x14ac:dyDescent="0.25">
      <c r="A2" s="114" t="s">
        <v>0</v>
      </c>
      <c r="B2" s="115"/>
      <c r="C2" s="116"/>
      <c r="D2" s="2" t="s">
        <v>1</v>
      </c>
      <c r="E2" s="39" t="s">
        <v>90</v>
      </c>
      <c r="F2" s="117" t="s">
        <v>150</v>
      </c>
      <c r="G2" s="118"/>
      <c r="H2" s="118"/>
      <c r="I2" s="118"/>
      <c r="J2" s="118"/>
      <c r="K2" s="119"/>
      <c r="L2" s="85" t="s">
        <v>132</v>
      </c>
      <c r="M2" s="112" t="s">
        <v>134</v>
      </c>
      <c r="N2" s="112"/>
      <c r="O2" s="112"/>
      <c r="P2" s="112"/>
      <c r="Q2" s="128" t="s">
        <v>143</v>
      </c>
      <c r="R2" s="128" t="s">
        <v>142</v>
      </c>
      <c r="S2" s="128"/>
      <c r="T2" s="128"/>
      <c r="U2" s="126" t="s">
        <v>42</v>
      </c>
      <c r="V2" s="126"/>
      <c r="W2" s="126"/>
      <c r="X2" s="127"/>
      <c r="Y2" s="123" t="s">
        <v>41</v>
      </c>
      <c r="Z2" s="124"/>
      <c r="AA2" s="124"/>
      <c r="AB2" s="125"/>
      <c r="AC2" s="120" t="s">
        <v>205</v>
      </c>
      <c r="AD2" s="121"/>
      <c r="AE2" s="121"/>
      <c r="AF2" s="122"/>
      <c r="AG2" s="129" t="s">
        <v>206</v>
      </c>
      <c r="AH2" s="130"/>
      <c r="AI2" s="130"/>
      <c r="AJ2" s="131"/>
      <c r="AL2" s="1"/>
    </row>
    <row r="3" spans="1:38" ht="67.5" customHeight="1" x14ac:dyDescent="0.25">
      <c r="A3" s="45" t="s">
        <v>2</v>
      </c>
      <c r="B3" s="45" t="s">
        <v>3</v>
      </c>
      <c r="C3" s="45" t="s">
        <v>4</v>
      </c>
      <c r="D3" s="44" t="s">
        <v>79</v>
      </c>
      <c r="E3" s="44" t="s">
        <v>88</v>
      </c>
      <c r="F3" s="44" t="s">
        <v>47</v>
      </c>
      <c r="G3" s="44" t="s">
        <v>48</v>
      </c>
      <c r="H3" s="44" t="s">
        <v>80</v>
      </c>
      <c r="I3" s="44" t="s">
        <v>81</v>
      </c>
      <c r="J3" s="44" t="s">
        <v>82</v>
      </c>
      <c r="K3" s="44" t="s">
        <v>83</v>
      </c>
      <c r="L3" s="86" t="s">
        <v>133</v>
      </c>
      <c r="M3" s="54" t="s">
        <v>135</v>
      </c>
      <c r="N3" s="54" t="s">
        <v>136</v>
      </c>
      <c r="O3" s="54" t="s">
        <v>137</v>
      </c>
      <c r="P3" s="54" t="s">
        <v>138</v>
      </c>
      <c r="Q3" s="68" t="s">
        <v>84</v>
      </c>
      <c r="R3" s="68" t="s">
        <v>85</v>
      </c>
      <c r="S3" s="68" t="s">
        <v>86</v>
      </c>
      <c r="T3" s="68" t="s">
        <v>87</v>
      </c>
      <c r="U3" s="87" t="s">
        <v>144</v>
      </c>
      <c r="V3" s="87" t="s">
        <v>147</v>
      </c>
      <c r="W3" s="87" t="s">
        <v>145</v>
      </c>
      <c r="X3" s="87" t="s">
        <v>146</v>
      </c>
      <c r="Y3" s="69" t="s">
        <v>43</v>
      </c>
      <c r="Z3" s="69" t="s">
        <v>44</v>
      </c>
      <c r="AA3" s="69" t="s">
        <v>45</v>
      </c>
      <c r="AB3" s="69" t="s">
        <v>46</v>
      </c>
      <c r="AC3" s="70" t="s">
        <v>201</v>
      </c>
      <c r="AD3" s="70" t="s">
        <v>202</v>
      </c>
      <c r="AE3" s="70" t="s">
        <v>203</v>
      </c>
      <c r="AF3" s="70" t="s">
        <v>204</v>
      </c>
      <c r="AG3" s="99" t="s">
        <v>207</v>
      </c>
      <c r="AH3" s="99" t="s">
        <v>208</v>
      </c>
      <c r="AI3" s="99" t="s">
        <v>209</v>
      </c>
      <c r="AJ3" s="99" t="s">
        <v>210</v>
      </c>
      <c r="AK3" s="47" t="s">
        <v>5</v>
      </c>
      <c r="AL3" s="48" t="s">
        <v>6</v>
      </c>
    </row>
    <row r="4" spans="1:38" ht="15.75" x14ac:dyDescent="0.25">
      <c r="A4" s="49">
        <v>1</v>
      </c>
      <c r="B4" s="50" t="s">
        <v>38</v>
      </c>
      <c r="C4" s="12" t="s">
        <v>21</v>
      </c>
      <c r="D4" s="12"/>
      <c r="E4" s="12"/>
      <c r="F4" s="12"/>
      <c r="G4" s="12"/>
      <c r="H4" s="41">
        <v>0.01</v>
      </c>
      <c r="I4" s="12"/>
      <c r="J4" s="12"/>
      <c r="K4" s="12">
        <v>2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>
        <v>1</v>
      </c>
      <c r="X4" s="12"/>
      <c r="Y4" s="12">
        <v>3</v>
      </c>
      <c r="Z4" s="12">
        <v>3</v>
      </c>
      <c r="AA4" s="12"/>
      <c r="AB4" s="12">
        <v>3</v>
      </c>
      <c r="AC4" s="12"/>
      <c r="AD4" s="12"/>
      <c r="AE4" s="12"/>
      <c r="AF4" s="12"/>
      <c r="AG4" s="12"/>
      <c r="AH4" s="12"/>
      <c r="AI4" s="12"/>
      <c r="AJ4" s="12"/>
      <c r="AK4" s="51">
        <f>SUM(D4:AJ4)</f>
        <v>12.01</v>
      </c>
      <c r="AL4" s="52" t="s">
        <v>11</v>
      </c>
    </row>
    <row r="5" spans="1:38" ht="15.75" x14ac:dyDescent="0.25">
      <c r="A5" s="49">
        <v>2</v>
      </c>
      <c r="B5" s="50" t="s">
        <v>64</v>
      </c>
      <c r="C5" s="12" t="s">
        <v>65</v>
      </c>
      <c r="D5" s="12"/>
      <c r="E5" s="12"/>
      <c r="F5" s="12"/>
      <c r="G5" s="12">
        <v>1</v>
      </c>
      <c r="H5" s="12"/>
      <c r="I5" s="12">
        <v>3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5"/>
      <c r="V5" s="15"/>
      <c r="W5" s="15"/>
      <c r="X5" s="15"/>
      <c r="Y5" s="12"/>
      <c r="Z5" s="12"/>
      <c r="AA5" s="12"/>
      <c r="AB5" s="12"/>
      <c r="AC5" s="12">
        <v>2</v>
      </c>
      <c r="AD5" s="12"/>
      <c r="AE5" s="12">
        <v>3</v>
      </c>
      <c r="AF5" s="12">
        <v>1</v>
      </c>
      <c r="AG5" s="12"/>
      <c r="AH5" s="12"/>
      <c r="AI5" s="12"/>
      <c r="AJ5" s="12"/>
      <c r="AK5" s="51">
        <f>SUM(D5:AJ5)</f>
        <v>10</v>
      </c>
      <c r="AL5" s="52" t="s">
        <v>11</v>
      </c>
    </row>
    <row r="6" spans="1:38" ht="15.75" x14ac:dyDescent="0.25">
      <c r="A6" s="49">
        <v>3</v>
      </c>
      <c r="B6" s="50" t="s">
        <v>53</v>
      </c>
      <c r="C6" s="12" t="s">
        <v>21</v>
      </c>
      <c r="D6" s="12"/>
      <c r="E6" s="12"/>
      <c r="F6" s="12"/>
      <c r="G6" s="12">
        <v>2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3</v>
      </c>
      <c r="S6" s="12"/>
      <c r="T6" s="12"/>
      <c r="U6" s="15"/>
      <c r="V6" s="15"/>
      <c r="W6" s="15">
        <v>3</v>
      </c>
      <c r="X6" s="15"/>
      <c r="Y6" s="12">
        <v>2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51">
        <f>SUM(D6:AJ6)</f>
        <v>10</v>
      </c>
      <c r="AL6" s="53"/>
    </row>
    <row r="7" spans="1:38" ht="15.75" x14ac:dyDescent="0.25">
      <c r="A7" s="49">
        <v>4</v>
      </c>
      <c r="B7" s="50" t="s">
        <v>25</v>
      </c>
      <c r="C7" s="12" t="s">
        <v>20</v>
      </c>
      <c r="D7" s="12"/>
      <c r="E7" s="12">
        <v>3</v>
      </c>
      <c r="F7" s="12"/>
      <c r="G7" s="12"/>
      <c r="H7" s="12"/>
      <c r="I7" s="12"/>
      <c r="J7" s="12">
        <v>3</v>
      </c>
      <c r="K7" s="12">
        <v>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51">
        <f>SUM(D7:AJ7)</f>
        <v>9</v>
      </c>
      <c r="AL7" s="52" t="s">
        <v>11</v>
      </c>
    </row>
    <row r="8" spans="1:38" ht="15.75" x14ac:dyDescent="0.25">
      <c r="A8" s="49">
        <v>5</v>
      </c>
      <c r="B8" s="50" t="s">
        <v>73</v>
      </c>
      <c r="C8" s="12" t="s">
        <v>20</v>
      </c>
      <c r="D8" s="12"/>
      <c r="E8" s="12"/>
      <c r="F8" s="12"/>
      <c r="G8" s="12"/>
      <c r="H8" s="12">
        <v>3</v>
      </c>
      <c r="I8" s="12"/>
      <c r="J8" s="12"/>
      <c r="K8" s="12"/>
      <c r="L8" s="12"/>
      <c r="M8" s="12"/>
      <c r="N8" s="12"/>
      <c r="O8" s="12"/>
      <c r="P8" s="12">
        <v>2</v>
      </c>
      <c r="Q8" s="12"/>
      <c r="R8" s="12"/>
      <c r="S8" s="12">
        <v>3</v>
      </c>
      <c r="T8" s="12"/>
      <c r="U8" s="15"/>
      <c r="V8" s="15"/>
      <c r="W8" s="15"/>
      <c r="X8" s="15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51">
        <f>SUM(D8:AJ8)</f>
        <v>8</v>
      </c>
      <c r="AL8" s="53"/>
    </row>
    <row r="9" spans="1:38" ht="15.75" x14ac:dyDescent="0.25">
      <c r="A9" s="49">
        <v>6</v>
      </c>
      <c r="B9" s="50" t="s">
        <v>54</v>
      </c>
      <c r="C9" s="12" t="s">
        <v>92</v>
      </c>
      <c r="D9" s="12"/>
      <c r="E9" s="12">
        <v>1</v>
      </c>
      <c r="F9" s="12"/>
      <c r="G9" s="12">
        <v>3</v>
      </c>
      <c r="H9" s="12"/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5">
        <v>2</v>
      </c>
      <c r="V9" s="15"/>
      <c r="W9" s="15"/>
      <c r="X9" s="15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51">
        <f>SUM(D9:AJ9)</f>
        <v>7</v>
      </c>
      <c r="AL9" s="53"/>
    </row>
    <row r="10" spans="1:38" ht="15.75" x14ac:dyDescent="0.25">
      <c r="A10" s="49">
        <v>7</v>
      </c>
      <c r="B10" s="50" t="s">
        <v>29</v>
      </c>
      <c r="C10" s="12" t="s">
        <v>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v>2</v>
      </c>
      <c r="U10" s="15">
        <v>1</v>
      </c>
      <c r="V10" s="15"/>
      <c r="W10" s="15"/>
      <c r="X10" s="15"/>
      <c r="Y10" s="12"/>
      <c r="Z10" s="12"/>
      <c r="AA10" s="12"/>
      <c r="AB10" s="12"/>
      <c r="AC10" s="12"/>
      <c r="AD10" s="12"/>
      <c r="AE10" s="12">
        <v>3</v>
      </c>
      <c r="AF10" s="12"/>
      <c r="AG10" s="12"/>
      <c r="AH10" s="12"/>
      <c r="AI10" s="12"/>
      <c r="AJ10" s="12"/>
      <c r="AK10" s="51">
        <f>SUM(D10:AJ10)</f>
        <v>6</v>
      </c>
      <c r="AL10" s="53"/>
    </row>
    <row r="11" spans="1:38" ht="15.75" x14ac:dyDescent="0.25">
      <c r="A11" s="49">
        <v>8</v>
      </c>
      <c r="B11" s="50" t="s">
        <v>19</v>
      </c>
      <c r="C11" s="12" t="s">
        <v>20</v>
      </c>
      <c r="D11" s="12">
        <v>1</v>
      </c>
      <c r="E11" s="12"/>
      <c r="F11" s="12">
        <v>1</v>
      </c>
      <c r="G11" s="12"/>
      <c r="H11" s="12"/>
      <c r="I11" s="12"/>
      <c r="J11" s="12"/>
      <c r="K11" s="12"/>
      <c r="L11" s="12">
        <v>1</v>
      </c>
      <c r="M11" s="12"/>
      <c r="N11" s="12"/>
      <c r="O11" s="12">
        <v>1</v>
      </c>
      <c r="P11" s="12">
        <v>1</v>
      </c>
      <c r="Q11" s="12">
        <v>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51">
        <f>SUM(D11:AJ11)</f>
        <v>6</v>
      </c>
      <c r="AL11" s="52" t="s">
        <v>11</v>
      </c>
    </row>
    <row r="12" spans="1:38" ht="15.75" x14ac:dyDescent="0.25">
      <c r="A12" s="49">
        <v>9</v>
      </c>
      <c r="B12" s="50" t="s">
        <v>125</v>
      </c>
      <c r="C12" s="12" t="s">
        <v>115</v>
      </c>
      <c r="D12" s="12"/>
      <c r="E12" s="12"/>
      <c r="F12" s="12"/>
      <c r="G12" s="12"/>
      <c r="H12" s="12"/>
      <c r="I12" s="12"/>
      <c r="J12" s="12"/>
      <c r="K12" s="12"/>
      <c r="L12" s="12"/>
      <c r="M12" s="12">
        <v>2</v>
      </c>
      <c r="N12" s="12">
        <v>2</v>
      </c>
      <c r="O12" s="12"/>
      <c r="P12" s="12"/>
      <c r="Q12" s="12"/>
      <c r="R12" s="12"/>
      <c r="S12" s="12"/>
      <c r="T12" s="12"/>
      <c r="U12" s="15"/>
      <c r="V12" s="15">
        <v>1</v>
      </c>
      <c r="W12" s="15"/>
      <c r="X12" s="15"/>
      <c r="Y12" s="12"/>
      <c r="Z12" s="12"/>
      <c r="AA12" s="12"/>
      <c r="AB12" s="12">
        <v>1</v>
      </c>
      <c r="AC12" s="12"/>
      <c r="AD12" s="12"/>
      <c r="AE12" s="12"/>
      <c r="AF12" s="12"/>
      <c r="AG12" s="12"/>
      <c r="AH12" s="12"/>
      <c r="AI12" s="12"/>
      <c r="AJ12" s="12"/>
      <c r="AK12" s="51">
        <f>SUM(D12:AJ12)</f>
        <v>6</v>
      </c>
      <c r="AL12" s="53"/>
    </row>
    <row r="13" spans="1:38" ht="15.75" x14ac:dyDescent="0.25">
      <c r="A13" s="49">
        <v>10</v>
      </c>
      <c r="B13" s="50" t="s">
        <v>15</v>
      </c>
      <c r="C13" s="12" t="s">
        <v>14</v>
      </c>
      <c r="D13" s="12">
        <v>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v>1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>
        <v>2</v>
      </c>
      <c r="AE13" s="12"/>
      <c r="AF13" s="12"/>
      <c r="AG13" s="12"/>
      <c r="AH13" s="12"/>
      <c r="AI13" s="12"/>
      <c r="AJ13" s="12"/>
      <c r="AK13" s="51">
        <f>SUM(D13:AJ13)</f>
        <v>6</v>
      </c>
      <c r="AL13" s="52" t="s">
        <v>11</v>
      </c>
    </row>
    <row r="14" spans="1:38" ht="15.75" x14ac:dyDescent="0.25">
      <c r="A14" s="49">
        <v>11</v>
      </c>
      <c r="B14" s="50" t="s">
        <v>24</v>
      </c>
      <c r="C14" s="12" t="s">
        <v>9</v>
      </c>
      <c r="D14" s="12">
        <v>0.01</v>
      </c>
      <c r="E14" s="12"/>
      <c r="F14" s="12"/>
      <c r="G14" s="12"/>
      <c r="H14" s="12">
        <v>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>
        <v>3</v>
      </c>
      <c r="AE14" s="12"/>
      <c r="AF14" s="12"/>
      <c r="AG14" s="12"/>
      <c r="AH14" s="12"/>
      <c r="AI14" s="12"/>
      <c r="AJ14" s="12"/>
      <c r="AK14" s="51">
        <f>SUM(D14:AJ14)</f>
        <v>4.01</v>
      </c>
      <c r="AL14" s="52" t="s">
        <v>11</v>
      </c>
    </row>
    <row r="15" spans="1:38" ht="15.75" x14ac:dyDescent="0.25">
      <c r="A15" s="49">
        <v>12</v>
      </c>
      <c r="B15" s="50" t="s">
        <v>193</v>
      </c>
      <c r="C15" s="46" t="s">
        <v>194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>
        <v>3</v>
      </c>
      <c r="AD15" s="46"/>
      <c r="AE15" s="46"/>
      <c r="AF15" s="46"/>
      <c r="AG15" s="46"/>
      <c r="AH15" s="46"/>
      <c r="AI15" s="46"/>
      <c r="AJ15" s="46"/>
      <c r="AK15" s="51">
        <f>SUM(D15:AJ15)</f>
        <v>3</v>
      </c>
      <c r="AL15" s="46"/>
    </row>
    <row r="16" spans="1:38" ht="15.75" x14ac:dyDescent="0.25">
      <c r="A16" s="49">
        <v>13</v>
      </c>
      <c r="B16" s="50" t="s">
        <v>52</v>
      </c>
      <c r="C16" s="12" t="s">
        <v>51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5"/>
      <c r="V16" s="15"/>
      <c r="W16" s="15"/>
      <c r="X16" s="15">
        <v>3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51">
        <f>SUM(D16:AJ16)</f>
        <v>3</v>
      </c>
      <c r="AL16" s="53"/>
    </row>
    <row r="17" spans="1:38" ht="15.75" x14ac:dyDescent="0.25">
      <c r="A17" s="49">
        <v>14</v>
      </c>
      <c r="B17" s="50" t="s">
        <v>22</v>
      </c>
      <c r="C17" s="12" t="s">
        <v>23</v>
      </c>
      <c r="D17" s="12">
        <v>3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51">
        <f>SUM(D17:AJ17)</f>
        <v>3</v>
      </c>
      <c r="AL17" s="52" t="s">
        <v>11</v>
      </c>
    </row>
    <row r="18" spans="1:38" ht="15.75" x14ac:dyDescent="0.25">
      <c r="A18" s="49">
        <v>15</v>
      </c>
      <c r="B18" s="50" t="s">
        <v>27</v>
      </c>
      <c r="C18" s="12" t="s">
        <v>28</v>
      </c>
      <c r="D18" s="12"/>
      <c r="E18" s="12"/>
      <c r="F18" s="12">
        <v>3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5"/>
      <c r="V18" s="15"/>
      <c r="W18" s="15"/>
      <c r="X18" s="15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51">
        <f>SUM(D18:AJ18)</f>
        <v>3</v>
      </c>
      <c r="AL18" s="53"/>
    </row>
    <row r="19" spans="1:38" ht="15.75" x14ac:dyDescent="0.25">
      <c r="A19" s="49">
        <v>16</v>
      </c>
      <c r="B19" s="50" t="s">
        <v>62</v>
      </c>
      <c r="C19" s="12" t="s">
        <v>196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5"/>
      <c r="V19" s="15"/>
      <c r="W19" s="15">
        <v>2</v>
      </c>
      <c r="X19" s="15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 s="12"/>
      <c r="AJ19" s="12"/>
      <c r="AK19" s="51">
        <f>SUM(D19:AJ19)</f>
        <v>3</v>
      </c>
      <c r="AL19" s="52" t="s">
        <v>11</v>
      </c>
    </row>
    <row r="20" spans="1:38" ht="15.75" x14ac:dyDescent="0.25">
      <c r="A20" s="49">
        <v>17</v>
      </c>
      <c r="B20" s="50" t="s">
        <v>76</v>
      </c>
      <c r="C20" s="12" t="s">
        <v>63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2</v>
      </c>
      <c r="T20" s="12"/>
      <c r="U20" s="12"/>
      <c r="V20" s="12"/>
      <c r="W20" s="12"/>
      <c r="X20" s="12">
        <v>1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51">
        <f>SUM(D20:AJ20)</f>
        <v>3</v>
      </c>
      <c r="AL20" s="53"/>
    </row>
    <row r="21" spans="1:38" ht="15.75" x14ac:dyDescent="0.25">
      <c r="A21" s="49">
        <v>18</v>
      </c>
      <c r="B21" s="50" t="s">
        <v>155</v>
      </c>
      <c r="C21" s="46" t="s">
        <v>156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>
        <v>1</v>
      </c>
      <c r="S21" s="46"/>
      <c r="T21" s="46"/>
      <c r="U21" s="46"/>
      <c r="V21" s="46">
        <v>2</v>
      </c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51">
        <f>SUM(D21:AJ21)</f>
        <v>3</v>
      </c>
      <c r="AL21" s="52" t="s">
        <v>11</v>
      </c>
    </row>
    <row r="22" spans="1:38" ht="15.75" x14ac:dyDescent="0.25">
      <c r="A22" s="49">
        <v>19</v>
      </c>
      <c r="B22" s="50" t="s">
        <v>183</v>
      </c>
      <c r="C22" s="46" t="s">
        <v>184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>
        <v>3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51">
        <f>SUM(D22:AJ22)</f>
        <v>3</v>
      </c>
      <c r="AL22" s="52" t="s">
        <v>11</v>
      </c>
    </row>
    <row r="23" spans="1:38" ht="15.75" x14ac:dyDescent="0.25">
      <c r="A23" s="49">
        <v>20</v>
      </c>
      <c r="B23" s="50" t="s">
        <v>36</v>
      </c>
      <c r="C23" s="12" t="s">
        <v>68</v>
      </c>
      <c r="D23" s="12"/>
      <c r="E23" s="12"/>
      <c r="F23" s="12">
        <v>2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5"/>
      <c r="V23" s="15"/>
      <c r="W23" s="15"/>
      <c r="X23" s="15"/>
      <c r="Y23" s="12">
        <v>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51">
        <f>SUM(D23:AJ23)</f>
        <v>3</v>
      </c>
      <c r="AL23" s="53" t="s">
        <v>11</v>
      </c>
    </row>
    <row r="24" spans="1:38" ht="15.75" x14ac:dyDescent="0.25">
      <c r="A24" s="49">
        <v>21</v>
      </c>
      <c r="B24" s="50" t="s">
        <v>108</v>
      </c>
      <c r="C24" s="12" t="s">
        <v>109</v>
      </c>
      <c r="D24" s="12"/>
      <c r="E24" s="12"/>
      <c r="F24" s="12"/>
      <c r="G24" s="12"/>
      <c r="H24" s="12"/>
      <c r="I24" s="12"/>
      <c r="J24" s="12">
        <v>2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5"/>
      <c r="V24" s="15"/>
      <c r="W24" s="15"/>
      <c r="X24" s="15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51">
        <f>SUM(D24:AJ24)</f>
        <v>2</v>
      </c>
      <c r="AL24" s="53"/>
    </row>
    <row r="25" spans="1:38" ht="15.75" x14ac:dyDescent="0.25">
      <c r="A25" s="49">
        <v>22</v>
      </c>
      <c r="B25" s="50" t="s">
        <v>69</v>
      </c>
      <c r="C25" s="12" t="s">
        <v>70</v>
      </c>
      <c r="D25" s="12">
        <v>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5"/>
      <c r="V25" s="15"/>
      <c r="W25" s="15"/>
      <c r="X25" s="15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51">
        <f>SUM(D25:AJ25)</f>
        <v>2</v>
      </c>
      <c r="AL25" s="53"/>
    </row>
    <row r="26" spans="1:38" ht="15.75" x14ac:dyDescent="0.25">
      <c r="A26" s="49">
        <v>23</v>
      </c>
      <c r="B26" s="50" t="s">
        <v>62</v>
      </c>
      <c r="C26" s="12" t="s">
        <v>63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5"/>
      <c r="V26" s="15"/>
      <c r="W26" s="15">
        <v>2</v>
      </c>
      <c r="X26" s="15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51">
        <f>SUM(D26:AJ26)</f>
        <v>2</v>
      </c>
      <c r="AL26" s="53"/>
    </row>
    <row r="27" spans="1:38" ht="15.75" x14ac:dyDescent="0.25">
      <c r="A27" s="49">
        <v>24</v>
      </c>
      <c r="B27" s="50" t="s">
        <v>50</v>
      </c>
      <c r="C27" s="12" t="s">
        <v>51</v>
      </c>
      <c r="D27" s="12"/>
      <c r="E27" s="12">
        <v>2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5"/>
      <c r="V27" s="15"/>
      <c r="W27" s="15"/>
      <c r="X27" s="15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51">
        <f>SUM(D27:AJ27)</f>
        <v>2</v>
      </c>
      <c r="AL27" s="53"/>
    </row>
    <row r="28" spans="1:38" ht="15.75" x14ac:dyDescent="0.25">
      <c r="A28" s="49">
        <v>25</v>
      </c>
      <c r="B28" s="50" t="s">
        <v>123</v>
      </c>
      <c r="C28" s="46" t="s">
        <v>124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>
        <v>2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51">
        <f>SUM(D28:AJ28)</f>
        <v>2</v>
      </c>
      <c r="AL28" s="53"/>
    </row>
    <row r="29" spans="1:38" ht="15.75" x14ac:dyDescent="0.25">
      <c r="A29" s="49">
        <v>26</v>
      </c>
      <c r="B29" s="50" t="s">
        <v>37</v>
      </c>
      <c r="C29" s="12" t="s">
        <v>33</v>
      </c>
      <c r="D29" s="12"/>
      <c r="E29" s="12"/>
      <c r="F29" s="12"/>
      <c r="G29" s="12"/>
      <c r="H29" s="12"/>
      <c r="I29" s="12"/>
      <c r="J29" s="12">
        <v>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51">
        <f>SUM(D29:AJ29)</f>
        <v>1</v>
      </c>
      <c r="AL29" s="53"/>
    </row>
    <row r="30" spans="1:38" ht="15.75" x14ac:dyDescent="0.25">
      <c r="A30" s="49">
        <v>27</v>
      </c>
      <c r="B30" s="50" t="s">
        <v>7</v>
      </c>
      <c r="C30" s="12" t="s">
        <v>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5"/>
      <c r="V30" s="15"/>
      <c r="W30" s="15"/>
      <c r="X30" s="15"/>
      <c r="Y30" s="12"/>
      <c r="Z30" s="12"/>
      <c r="AA30" s="12"/>
      <c r="AB30" s="12"/>
      <c r="AC30" s="12">
        <v>1</v>
      </c>
      <c r="AD30" s="12"/>
      <c r="AE30" s="12"/>
      <c r="AF30" s="12"/>
      <c r="AG30" s="12"/>
      <c r="AH30" s="12"/>
      <c r="AI30" s="12"/>
      <c r="AJ30" s="12"/>
      <c r="AK30" s="51">
        <f>SUM(D30:AJ30)</f>
        <v>1</v>
      </c>
      <c r="AL30" s="52" t="s">
        <v>11</v>
      </c>
    </row>
    <row r="31" spans="1:38" ht="15.75" x14ac:dyDescent="0.25">
      <c r="A31" s="49">
        <v>28</v>
      </c>
      <c r="B31" s="152" t="s">
        <v>74</v>
      </c>
      <c r="C31" s="12" t="s">
        <v>75</v>
      </c>
      <c r="D31" s="12"/>
      <c r="E31" s="12">
        <v>0.01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5"/>
      <c r="V31" s="15"/>
      <c r="W31" s="15"/>
      <c r="X31" s="15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51">
        <f>SUM(D31:AJ31)</f>
        <v>0.01</v>
      </c>
      <c r="AL31" s="53"/>
    </row>
    <row r="32" spans="1:38" ht="15.75" x14ac:dyDescent="0.25">
      <c r="A32" s="49">
        <v>29</v>
      </c>
      <c r="B32" s="49" t="s">
        <v>110</v>
      </c>
      <c r="C32" s="12" t="s">
        <v>111</v>
      </c>
      <c r="D32" s="12"/>
      <c r="E32" s="12"/>
      <c r="F32" s="12"/>
      <c r="G32" s="12"/>
      <c r="H32" s="12"/>
      <c r="I32" s="12"/>
      <c r="J32" s="41">
        <v>0.01</v>
      </c>
      <c r="K32" s="12"/>
      <c r="L32" s="41"/>
      <c r="M32" s="12"/>
      <c r="N32" s="12"/>
      <c r="O32" s="12"/>
      <c r="P32" s="12"/>
      <c r="Q32" s="12"/>
      <c r="R32" s="12"/>
      <c r="S32" s="12"/>
      <c r="T32" s="12"/>
      <c r="U32" s="15"/>
      <c r="V32" s="15"/>
      <c r="W32" s="15"/>
      <c r="X32" s="15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51">
        <f>SUM(D32:AJ32)</f>
        <v>0.01</v>
      </c>
      <c r="AL32" s="53"/>
    </row>
    <row r="33" spans="1:38" ht="15.75" x14ac:dyDescent="0.25">
      <c r="A33" s="49">
        <v>30</v>
      </c>
      <c r="B33" s="50" t="s">
        <v>114</v>
      </c>
      <c r="C33" s="12" t="s">
        <v>115</v>
      </c>
      <c r="D33" s="12"/>
      <c r="E33" s="12"/>
      <c r="F33" s="12"/>
      <c r="G33" s="12"/>
      <c r="H33" s="12"/>
      <c r="I33" s="12"/>
      <c r="J33" s="12"/>
      <c r="K33" s="41">
        <v>0.01</v>
      </c>
      <c r="L33" s="12"/>
      <c r="M33" s="12"/>
      <c r="N33" s="12"/>
      <c r="O33" s="12"/>
      <c r="P33" s="12"/>
      <c r="Q33" s="12"/>
      <c r="R33" s="12"/>
      <c r="S33" s="12"/>
      <c r="T33" s="12"/>
      <c r="U33" s="15"/>
      <c r="V33" s="15"/>
      <c r="W33" s="15"/>
      <c r="X33" s="15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51">
        <f>SUM(D33:AJ33)</f>
        <v>0.01</v>
      </c>
      <c r="AL33" s="53"/>
    </row>
    <row r="34" spans="1:38" ht="15.75" x14ac:dyDescent="0.25">
      <c r="A34" s="49">
        <v>31</v>
      </c>
      <c r="B34" s="49" t="s">
        <v>26</v>
      </c>
      <c r="C34" s="12" t="s">
        <v>23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51">
        <f>SUM(D34:AJ34)</f>
        <v>0</v>
      </c>
      <c r="AL34" s="53"/>
    </row>
    <row r="35" spans="1:38" ht="15.75" x14ac:dyDescent="0.25">
      <c r="A35" s="49">
        <v>32</v>
      </c>
      <c r="B35" s="49" t="s">
        <v>32</v>
      </c>
      <c r="C35" s="12" t="s">
        <v>33</v>
      </c>
      <c r="D35" s="12"/>
      <c r="E35" s="12"/>
      <c r="F35" s="12"/>
      <c r="G35" s="12"/>
      <c r="H35" s="12"/>
      <c r="I35" s="12"/>
      <c r="J35" s="12"/>
      <c r="K35" s="12"/>
      <c r="L35" s="15"/>
      <c r="M35" s="12"/>
      <c r="N35" s="12"/>
      <c r="O35" s="12"/>
      <c r="P35" s="12"/>
      <c r="Q35" s="12"/>
      <c r="R35" s="12"/>
      <c r="S35" s="12"/>
      <c r="T35" s="12"/>
      <c r="U35" s="15"/>
      <c r="V35" s="15"/>
      <c r="W35" s="15"/>
      <c r="X35" s="15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51">
        <f>SUM(D35:AJ35)</f>
        <v>0</v>
      </c>
      <c r="AL35" s="53"/>
    </row>
    <row r="36" spans="1:38" ht="15.75" x14ac:dyDescent="0.25">
      <c r="A36" s="49">
        <v>33</v>
      </c>
      <c r="B36" s="153" t="s">
        <v>55</v>
      </c>
      <c r="C36" s="15" t="s">
        <v>56</v>
      </c>
      <c r="D36" s="15"/>
      <c r="E36" s="15"/>
      <c r="F36" s="15"/>
      <c r="G36" s="15"/>
      <c r="H36" s="15"/>
      <c r="I36" s="15"/>
      <c r="J36" s="15"/>
      <c r="K36" s="15"/>
      <c r="L36" s="12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51">
        <f>SUM(D36:AJ36)</f>
        <v>0</v>
      </c>
      <c r="AL36" s="52" t="s">
        <v>11</v>
      </c>
    </row>
    <row r="37" spans="1:38" ht="15.75" x14ac:dyDescent="0.25">
      <c r="A37" s="49">
        <v>34</v>
      </c>
      <c r="B37" s="153" t="s">
        <v>12</v>
      </c>
      <c r="C37" s="12" t="s">
        <v>13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5"/>
      <c r="V37" s="15"/>
      <c r="W37" s="15"/>
      <c r="X37" s="15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51">
        <f>SUM(D37:AJ37)</f>
        <v>0</v>
      </c>
      <c r="AL37" s="53"/>
    </row>
    <row r="38" spans="1:38" ht="15.75" x14ac:dyDescent="0.25">
      <c r="A38" s="49">
        <v>35</v>
      </c>
      <c r="B38" s="50" t="s">
        <v>10</v>
      </c>
      <c r="C38" s="12" t="s">
        <v>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5"/>
      <c r="V38" s="15"/>
      <c r="W38" s="15"/>
      <c r="X38" s="15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51">
        <f>SUM(D38:AJ38)</f>
        <v>0</v>
      </c>
      <c r="AL38" s="52" t="s">
        <v>11</v>
      </c>
    </row>
    <row r="39" spans="1:38" ht="15.75" x14ac:dyDescent="0.25">
      <c r="A39" s="49">
        <v>36</v>
      </c>
      <c r="B39" s="154" t="s">
        <v>153</v>
      </c>
      <c r="C39" s="46" t="s">
        <v>154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51">
        <f>SUM(D39:AJ39)</f>
        <v>0</v>
      </c>
      <c r="AL39" s="155"/>
    </row>
    <row r="40" spans="1:38" ht="15.75" x14ac:dyDescent="0.25">
      <c r="A40" s="49">
        <v>37</v>
      </c>
      <c r="B40" s="153" t="s">
        <v>71</v>
      </c>
      <c r="C40" s="12" t="s">
        <v>72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51">
        <f>SUM(D40:AJ40)</f>
        <v>0</v>
      </c>
      <c r="AL40" s="155"/>
    </row>
    <row r="41" spans="1:38" ht="15.75" x14ac:dyDescent="0.25">
      <c r="A41" s="49">
        <v>38</v>
      </c>
      <c r="B41" s="153" t="s">
        <v>66</v>
      </c>
      <c r="C41" s="12" t="s">
        <v>67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5"/>
      <c r="V41" s="15"/>
      <c r="W41" s="15"/>
      <c r="X41" s="15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51">
        <f>SUM(D41:AJ41)</f>
        <v>0</v>
      </c>
      <c r="AL41" s="155"/>
    </row>
    <row r="42" spans="1:38" ht="15.75" x14ac:dyDescent="0.25">
      <c r="A42" s="49">
        <v>39</v>
      </c>
      <c r="B42" s="153" t="s">
        <v>57</v>
      </c>
      <c r="C42" s="12" t="s">
        <v>58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51">
        <f>SUM(D42:AJ42)</f>
        <v>0</v>
      </c>
      <c r="AL42" s="155"/>
    </row>
    <row r="43" spans="1:38" ht="15.75" x14ac:dyDescent="0.25">
      <c r="A43" s="49">
        <v>40</v>
      </c>
      <c r="B43" s="153" t="s">
        <v>49</v>
      </c>
      <c r="C43" s="12" t="s">
        <v>13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51">
        <f>SUM(D43:AJ43)</f>
        <v>0</v>
      </c>
      <c r="AL43" s="155"/>
    </row>
    <row r="44" spans="1:38" ht="15.75" x14ac:dyDescent="0.25">
      <c r="A44" s="49">
        <v>41</v>
      </c>
      <c r="B44" s="153" t="s">
        <v>30</v>
      </c>
      <c r="C44" s="12" t="s">
        <v>31</v>
      </c>
      <c r="D44" s="12"/>
      <c r="E44" s="12"/>
      <c r="F44" s="12"/>
      <c r="G44" s="12"/>
      <c r="H44" s="12"/>
      <c r="I44" s="12"/>
      <c r="J44" s="12"/>
      <c r="K44" s="12"/>
      <c r="L44" s="15"/>
      <c r="M44" s="12"/>
      <c r="N44" s="12"/>
      <c r="O44" s="12"/>
      <c r="P44" s="12"/>
      <c r="Q44" s="12"/>
      <c r="R44" s="12"/>
      <c r="S44" s="12"/>
      <c r="T44" s="12"/>
      <c r="U44" s="15"/>
      <c r="V44" s="15"/>
      <c r="W44" s="15"/>
      <c r="X44" s="15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51">
        <f>SUM(D44:AJ44)</f>
        <v>0</v>
      </c>
      <c r="AL44" s="155"/>
    </row>
    <row r="45" spans="1:38" ht="15.75" x14ac:dyDescent="0.25">
      <c r="A45" s="49">
        <v>42</v>
      </c>
      <c r="B45" s="153" t="s">
        <v>60</v>
      </c>
      <c r="C45" s="15" t="s">
        <v>61</v>
      </c>
      <c r="D45" s="12"/>
      <c r="E45" s="12"/>
      <c r="F45" s="15"/>
      <c r="G45" s="15"/>
      <c r="H45" s="15"/>
      <c r="I45" s="15"/>
      <c r="J45" s="15"/>
      <c r="K45" s="15"/>
      <c r="L45" s="12"/>
      <c r="M45" s="12"/>
      <c r="N45" s="12"/>
      <c r="O45" s="12"/>
      <c r="P45" s="12"/>
      <c r="Q45" s="12"/>
      <c r="R45" s="12"/>
      <c r="S45" s="12"/>
      <c r="T45" s="12"/>
      <c r="U45" s="15"/>
      <c r="V45" s="15"/>
      <c r="W45" s="15"/>
      <c r="X45" s="15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51">
        <f>SUM(D45:AJ45)</f>
        <v>0</v>
      </c>
      <c r="AL45" s="46"/>
    </row>
    <row r="46" spans="1:38" ht="15.75" x14ac:dyDescent="0.25">
      <c r="A46" s="49">
        <v>43</v>
      </c>
      <c r="B46" s="50" t="s">
        <v>18</v>
      </c>
      <c r="C46" s="12" t="s">
        <v>14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51">
        <f>SUM(D46:AJ46)</f>
        <v>0</v>
      </c>
      <c r="AL46" s="52" t="s">
        <v>11</v>
      </c>
    </row>
    <row r="47" spans="1:38" ht="15.75" x14ac:dyDescent="0.25">
      <c r="A47" s="49">
        <v>44</v>
      </c>
      <c r="B47" s="49" t="s">
        <v>16</v>
      </c>
      <c r="C47" s="12" t="s">
        <v>17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51">
        <f>SUM(D47:AJ47)</f>
        <v>0</v>
      </c>
      <c r="AL47" s="53"/>
    </row>
    <row r="48" spans="1:38" ht="15.75" x14ac:dyDescent="0.25">
      <c r="A48" s="49">
        <v>45</v>
      </c>
      <c r="B48" s="49" t="s">
        <v>34</v>
      </c>
      <c r="C48" s="12" t="s">
        <v>35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5"/>
      <c r="V48" s="15"/>
      <c r="W48" s="15"/>
      <c r="X48" s="15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51">
        <f>SUM(D48:AJ48)</f>
        <v>0</v>
      </c>
      <c r="AL48" s="155"/>
    </row>
    <row r="49" spans="1:38" ht="15.75" x14ac:dyDescent="0.25">
      <c r="A49" s="49"/>
      <c r="B49" s="49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5"/>
      <c r="V49" s="15"/>
      <c r="W49" s="15"/>
      <c r="X49" s="15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51">
        <f t="shared" ref="AK49:AK64" si="0">SUM(D49:AJ49)</f>
        <v>0</v>
      </c>
      <c r="AL49" s="53"/>
    </row>
    <row r="50" spans="1:38" ht="15.75" x14ac:dyDescent="0.25"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5"/>
      <c r="V50" s="15"/>
      <c r="W50" s="15"/>
      <c r="X50" s="15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51">
        <f t="shared" si="0"/>
        <v>0</v>
      </c>
      <c r="AL50" s="53"/>
    </row>
    <row r="51" spans="1:38" ht="15.75" x14ac:dyDescent="0.25">
      <c r="A51" s="49"/>
      <c r="B51" s="98"/>
      <c r="C51" s="88"/>
      <c r="D51" s="88"/>
      <c r="E51" s="88"/>
      <c r="F51" s="88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5"/>
      <c r="V51" s="15"/>
      <c r="W51" s="15"/>
      <c r="X51" s="15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51"/>
      <c r="AL51" s="53"/>
    </row>
    <row r="52" spans="1:38" ht="15.75" x14ac:dyDescent="0.25">
      <c r="A52" s="49"/>
      <c r="B52" s="98"/>
      <c r="C52" s="88"/>
      <c r="D52" s="88"/>
      <c r="E52" s="88"/>
      <c r="F52" s="88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5"/>
      <c r="V52" s="15"/>
      <c r="W52" s="15"/>
      <c r="X52" s="15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51"/>
      <c r="AL52" s="53"/>
    </row>
    <row r="53" spans="1:38" ht="15.75" x14ac:dyDescent="0.25">
      <c r="A53" s="49"/>
      <c r="B53" s="98"/>
      <c r="C53" s="88"/>
      <c r="D53" s="88"/>
      <c r="E53" s="88"/>
      <c r="F53" s="88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5"/>
      <c r="V53" s="15"/>
      <c r="W53" s="15"/>
      <c r="X53" s="15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51"/>
      <c r="AL53" s="53"/>
    </row>
    <row r="54" spans="1:38" ht="15.75" x14ac:dyDescent="0.25">
      <c r="A54" s="49"/>
      <c r="B54" s="98"/>
      <c r="C54" s="88"/>
      <c r="D54" s="88"/>
      <c r="E54" s="88"/>
      <c r="F54" s="88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5"/>
      <c r="V54" s="15"/>
      <c r="W54" s="15"/>
      <c r="X54" s="15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51"/>
      <c r="AL54" s="53"/>
    </row>
    <row r="55" spans="1:38" ht="15.75" x14ac:dyDescent="0.25">
      <c r="A55" s="49"/>
      <c r="B55" s="49"/>
      <c r="C55" s="110" t="s">
        <v>189</v>
      </c>
      <c r="D55" s="111"/>
      <c r="E55" s="111"/>
      <c r="F55" s="111"/>
      <c r="G55" s="11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5"/>
      <c r="V55" s="15"/>
      <c r="W55" s="15"/>
      <c r="X55" s="15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51">
        <f>SUM(H55:AJ55)</f>
        <v>0</v>
      </c>
      <c r="AL55" s="53"/>
    </row>
    <row r="56" spans="1:38" ht="15.75" x14ac:dyDescent="0.25">
      <c r="A56" s="49"/>
      <c r="B56" s="100" t="s">
        <v>185</v>
      </c>
      <c r="C56" s="101" t="s">
        <v>186</v>
      </c>
      <c r="D56" s="88"/>
      <c r="E56" s="88"/>
      <c r="F56" s="8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5"/>
      <c r="V56" s="15"/>
      <c r="W56" s="15"/>
      <c r="X56" s="15"/>
      <c r="Y56" s="12"/>
      <c r="Z56" s="12"/>
      <c r="AA56" s="12">
        <v>1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51">
        <f t="shared" si="0"/>
        <v>1</v>
      </c>
      <c r="AL56" s="53"/>
    </row>
    <row r="57" spans="1:38" ht="15.75" x14ac:dyDescent="0.25">
      <c r="A57" s="49"/>
      <c r="B57" s="100" t="s">
        <v>164</v>
      </c>
      <c r="C57" s="101" t="s">
        <v>152</v>
      </c>
      <c r="D57" s="101"/>
      <c r="E57" s="101"/>
      <c r="F57" s="10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5"/>
      <c r="V57" s="15"/>
      <c r="W57" s="15"/>
      <c r="X57" s="15"/>
      <c r="Y57" s="12"/>
      <c r="Z57" s="12">
        <v>1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51">
        <f t="shared" si="0"/>
        <v>1</v>
      </c>
      <c r="AL57" s="53"/>
    </row>
    <row r="58" spans="1:38" ht="15.75" x14ac:dyDescent="0.25">
      <c r="A58" s="49"/>
      <c r="B58" s="49" t="s">
        <v>151</v>
      </c>
      <c r="C58" s="12" t="s">
        <v>152</v>
      </c>
      <c r="D58" s="88"/>
      <c r="E58" s="88"/>
      <c r="F58" s="88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>
        <v>3</v>
      </c>
      <c r="R58" s="12">
        <v>2</v>
      </c>
      <c r="S58" s="12" t="s">
        <v>158</v>
      </c>
      <c r="T58" s="12">
        <v>3</v>
      </c>
      <c r="U58" s="15"/>
      <c r="V58" s="15"/>
      <c r="W58" s="15"/>
      <c r="X58" s="15"/>
      <c r="Y58" s="12"/>
      <c r="Z58" s="12">
        <v>2</v>
      </c>
      <c r="AA58" s="12">
        <v>2</v>
      </c>
      <c r="AB58" s="12">
        <v>2</v>
      </c>
      <c r="AC58" s="12"/>
      <c r="AD58" s="12"/>
      <c r="AE58" s="12"/>
      <c r="AF58" s="12"/>
      <c r="AG58" s="12"/>
      <c r="AH58" s="12"/>
      <c r="AI58" s="12"/>
      <c r="AJ58" s="12"/>
      <c r="AK58" s="51">
        <f t="shared" si="0"/>
        <v>14</v>
      </c>
      <c r="AL58" s="53"/>
    </row>
    <row r="59" spans="1:38" ht="15.75" x14ac:dyDescent="0.25">
      <c r="A59" s="49"/>
      <c r="B59" s="49" t="s">
        <v>159</v>
      </c>
      <c r="C59" s="12" t="s">
        <v>160</v>
      </c>
      <c r="D59" s="88"/>
      <c r="E59" s="88"/>
      <c r="F59" s="88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>
        <v>1</v>
      </c>
      <c r="U59" s="15">
        <v>3</v>
      </c>
      <c r="V59" s="15">
        <v>3</v>
      </c>
      <c r="W59" s="15"/>
      <c r="X59" s="15">
        <v>2</v>
      </c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51">
        <f t="shared" si="0"/>
        <v>9</v>
      </c>
      <c r="AL59" s="53"/>
    </row>
    <row r="60" spans="1:38" ht="15.75" x14ac:dyDescent="0.25">
      <c r="A60" s="49"/>
      <c r="B60" s="49" t="s">
        <v>105</v>
      </c>
      <c r="C60" s="12" t="s">
        <v>106</v>
      </c>
      <c r="D60" s="12"/>
      <c r="E60" s="12"/>
      <c r="F60" s="12"/>
      <c r="G60" s="12"/>
      <c r="H60" s="12">
        <v>2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5"/>
      <c r="V60" s="15"/>
      <c r="W60" s="15"/>
      <c r="X60" s="15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51">
        <f t="shared" si="0"/>
        <v>2</v>
      </c>
      <c r="AL60" s="53"/>
    </row>
    <row r="61" spans="1:38" ht="15.75" x14ac:dyDescent="0.25">
      <c r="A61" s="49"/>
      <c r="B61" s="49" t="s">
        <v>112</v>
      </c>
      <c r="C61" s="12" t="s">
        <v>113</v>
      </c>
      <c r="D61" s="12"/>
      <c r="E61" s="12"/>
      <c r="F61" s="12"/>
      <c r="G61" s="12"/>
      <c r="H61" s="12"/>
      <c r="I61" s="12"/>
      <c r="J61" s="12"/>
      <c r="K61" s="12">
        <v>1</v>
      </c>
      <c r="L61" s="12"/>
      <c r="M61" s="12"/>
      <c r="N61" s="12"/>
      <c r="O61" s="12"/>
      <c r="P61" s="12"/>
      <c r="Q61" s="12"/>
      <c r="R61" s="12"/>
      <c r="S61" s="12"/>
      <c r="T61" s="12"/>
      <c r="U61" s="15"/>
      <c r="V61" s="15"/>
      <c r="W61" s="15"/>
      <c r="X61" s="15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51">
        <f t="shared" si="0"/>
        <v>1</v>
      </c>
      <c r="AL61" s="53"/>
    </row>
    <row r="62" spans="1:38" ht="15.75" x14ac:dyDescent="0.25">
      <c r="A62" s="49"/>
      <c r="B62" s="49" t="s">
        <v>101</v>
      </c>
      <c r="C62" s="12" t="s">
        <v>102</v>
      </c>
      <c r="D62" s="12"/>
      <c r="E62" s="12"/>
      <c r="F62" s="12">
        <v>0.01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5"/>
      <c r="V62" s="15"/>
      <c r="W62" s="15"/>
      <c r="X62" s="15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51">
        <f t="shared" si="0"/>
        <v>0.01</v>
      </c>
      <c r="AL62" s="53"/>
    </row>
    <row r="63" spans="1:38" ht="15.75" x14ac:dyDescent="0.25">
      <c r="A63" s="49"/>
      <c r="B63" s="49" t="s">
        <v>103</v>
      </c>
      <c r="C63" s="12" t="s">
        <v>104</v>
      </c>
      <c r="D63" s="12"/>
      <c r="E63" s="12"/>
      <c r="F63" s="12"/>
      <c r="G63" s="41">
        <v>0.01</v>
      </c>
      <c r="H63" s="12"/>
      <c r="I63" s="41">
        <v>0.01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5"/>
      <c r="V63" s="15"/>
      <c r="W63" s="15"/>
      <c r="X63" s="15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51">
        <f t="shared" si="0"/>
        <v>0.02</v>
      </c>
      <c r="AL63" s="53"/>
    </row>
    <row r="64" spans="1:38" ht="15.75" x14ac:dyDescent="0.25">
      <c r="A64" s="49"/>
      <c r="B64" s="49" t="s">
        <v>107</v>
      </c>
      <c r="C64" s="12" t="s">
        <v>104</v>
      </c>
      <c r="D64" s="12"/>
      <c r="E64" s="12"/>
      <c r="F64" s="12"/>
      <c r="G64" s="12"/>
      <c r="H64" s="12"/>
      <c r="I64" s="12">
        <v>2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5"/>
      <c r="V64" s="15"/>
      <c r="W64" s="15"/>
      <c r="X64" s="15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51">
        <f t="shared" si="0"/>
        <v>2</v>
      </c>
      <c r="AL64" s="53"/>
    </row>
    <row r="65" spans="1:37" ht="15.75" x14ac:dyDescent="0.25">
      <c r="A65" s="26"/>
      <c r="B65" s="26"/>
      <c r="C65" s="26"/>
      <c r="D65" s="26">
        <f t="shared" ref="D65:P65" si="1">SUM(D4:D64)</f>
        <v>9.01</v>
      </c>
      <c r="E65" s="26">
        <f t="shared" si="1"/>
        <v>6.01</v>
      </c>
      <c r="F65" s="27">
        <f t="shared" si="1"/>
        <v>6.01</v>
      </c>
      <c r="G65" s="26">
        <f t="shared" si="1"/>
        <v>6.01</v>
      </c>
      <c r="H65" s="26">
        <f t="shared" si="1"/>
        <v>6.01</v>
      </c>
      <c r="I65" s="26">
        <f t="shared" si="1"/>
        <v>6.01</v>
      </c>
      <c r="J65" s="26">
        <f t="shared" si="1"/>
        <v>6.01</v>
      </c>
      <c r="K65" s="26">
        <f t="shared" si="1"/>
        <v>6.01</v>
      </c>
      <c r="L65" s="26">
        <f t="shared" si="1"/>
        <v>1</v>
      </c>
      <c r="M65" s="26">
        <f t="shared" si="1"/>
        <v>2</v>
      </c>
      <c r="N65" s="26">
        <f t="shared" si="1"/>
        <v>2</v>
      </c>
      <c r="O65" s="26">
        <f t="shared" si="1"/>
        <v>1</v>
      </c>
      <c r="P65" s="26">
        <f t="shared" si="1"/>
        <v>3</v>
      </c>
      <c r="Q65" s="26">
        <f>SUM(Q4:Q64)</f>
        <v>6</v>
      </c>
      <c r="R65" s="26">
        <f t="shared" ref="R65:AJ65" si="2">SUM(R4:R64)</f>
        <v>6</v>
      </c>
      <c r="S65" s="26">
        <f t="shared" si="2"/>
        <v>6</v>
      </c>
      <c r="T65" s="26">
        <f t="shared" si="2"/>
        <v>6</v>
      </c>
      <c r="U65" s="26">
        <f t="shared" si="2"/>
        <v>6</v>
      </c>
      <c r="V65" s="26">
        <f t="shared" si="2"/>
        <v>6</v>
      </c>
      <c r="W65" s="26">
        <f t="shared" si="2"/>
        <v>8</v>
      </c>
      <c r="X65" s="26">
        <f t="shared" si="2"/>
        <v>6</v>
      </c>
      <c r="Y65" s="26">
        <f t="shared" si="2"/>
        <v>6</v>
      </c>
      <c r="Z65" s="26">
        <f t="shared" si="2"/>
        <v>6</v>
      </c>
      <c r="AA65" s="26">
        <f t="shared" si="2"/>
        <v>6</v>
      </c>
      <c r="AB65" s="26">
        <f t="shared" si="2"/>
        <v>6</v>
      </c>
      <c r="AC65" s="26">
        <f t="shared" si="2"/>
        <v>6</v>
      </c>
      <c r="AD65" s="26">
        <f t="shared" si="2"/>
        <v>6</v>
      </c>
      <c r="AE65" s="26">
        <f t="shared" si="2"/>
        <v>6</v>
      </c>
      <c r="AF65" s="26">
        <f t="shared" si="2"/>
        <v>1</v>
      </c>
      <c r="AG65" s="26">
        <f t="shared" si="2"/>
        <v>0</v>
      </c>
      <c r="AH65" s="26">
        <f t="shared" si="2"/>
        <v>0</v>
      </c>
      <c r="AI65" s="26">
        <f t="shared" si="2"/>
        <v>0</v>
      </c>
      <c r="AJ65" s="26">
        <f t="shared" si="2"/>
        <v>0</v>
      </c>
      <c r="AK65" s="3">
        <f t="shared" ref="AK65" si="3">SUM(AK4:AK64)</f>
        <v>153.08000000000001</v>
      </c>
    </row>
    <row r="66" spans="1:37" ht="18.75" x14ac:dyDescent="0.3">
      <c r="A66" s="26"/>
      <c r="B66" s="26"/>
      <c r="C66" s="34" t="s">
        <v>91</v>
      </c>
      <c r="D66" s="28"/>
      <c r="E66" s="28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5">
        <f>SUM(D65:AJ65)</f>
        <v>153.07999999999998</v>
      </c>
    </row>
    <row r="67" spans="1:37" ht="15.75" x14ac:dyDescent="0.25">
      <c r="C67" s="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5"/>
    </row>
    <row r="68" spans="1:37" ht="15.75" x14ac:dyDescent="0.25">
      <c r="C68" s="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5"/>
    </row>
    <row r="69" spans="1:37" ht="17.45" customHeight="1" x14ac:dyDescent="0.25">
      <c r="C69" s="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5"/>
    </row>
    <row r="70" spans="1:37" ht="26.25" x14ac:dyDescent="0.4">
      <c r="C70" s="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5"/>
    </row>
    <row r="71" spans="1:37" ht="26.25" x14ac:dyDescent="0.4">
      <c r="C71" s="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5"/>
    </row>
    <row r="72" spans="1:37" ht="15.75" x14ac:dyDescent="0.25">
      <c r="C72" s="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5"/>
    </row>
    <row r="73" spans="1:37" ht="15.75" x14ac:dyDescent="0.25">
      <c r="C73" s="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5"/>
    </row>
    <row r="74" spans="1:37" ht="15.75" x14ac:dyDescent="0.25">
      <c r="C74" s="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5"/>
    </row>
    <row r="75" spans="1:37" ht="15.75" x14ac:dyDescent="0.25">
      <c r="C75" s="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5"/>
    </row>
    <row r="76" spans="1:37" ht="15.75" x14ac:dyDescent="0.25">
      <c r="C76" s="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5"/>
    </row>
    <row r="77" spans="1:37" ht="15.75" x14ac:dyDescent="0.25">
      <c r="C77" s="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5"/>
    </row>
    <row r="78" spans="1:37" ht="15.75" x14ac:dyDescent="0.25">
      <c r="C78" s="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5"/>
    </row>
    <row r="79" spans="1:37" ht="15.75" x14ac:dyDescent="0.25">
      <c r="C79" s="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5"/>
    </row>
    <row r="80" spans="1:37" ht="15.75" x14ac:dyDescent="0.25">
      <c r="C80" s="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5"/>
    </row>
    <row r="81" spans="3:37" ht="15.75" x14ac:dyDescent="0.25">
      <c r="C81" s="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5"/>
    </row>
    <row r="82" spans="3:37" ht="15.75" x14ac:dyDescent="0.25">
      <c r="C82" s="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5"/>
    </row>
    <row r="83" spans="3:37" ht="15.75" x14ac:dyDescent="0.25">
      <c r="C83" s="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5"/>
    </row>
    <row r="84" spans="3:37" ht="15.75" x14ac:dyDescent="0.25">
      <c r="C84" s="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5"/>
    </row>
    <row r="85" spans="3:37" ht="31.9" customHeight="1" x14ac:dyDescent="0.25"/>
    <row r="86" spans="3:37" ht="72.599999999999994" customHeight="1" x14ac:dyDescent="0.25"/>
    <row r="87" spans="3:37" ht="51.6" customHeight="1" x14ac:dyDescent="0.25"/>
  </sheetData>
  <sortState xmlns:xlrd2="http://schemas.microsoft.com/office/spreadsheetml/2017/richdata2" ref="B4:AL48">
    <sortCondition descending="1" ref="AK4:AK48"/>
    <sortCondition ref="B4:B48"/>
    <sortCondition ref="C4:C48"/>
  </sortState>
  <mergeCells count="10">
    <mergeCell ref="C55:G55"/>
    <mergeCell ref="M2:P2"/>
    <mergeCell ref="A1:AL1"/>
    <mergeCell ref="A2:C2"/>
    <mergeCell ref="F2:K2"/>
    <mergeCell ref="AC2:AF2"/>
    <mergeCell ref="Y2:AB2"/>
    <mergeCell ref="U2:X2"/>
    <mergeCell ref="Q2:T2"/>
    <mergeCell ref="AG2:AJ2"/>
  </mergeCells>
  <printOptions horizontalCentered="1"/>
  <pageMargins left="0.2" right="0.2" top="0.25" bottom="0.25" header="0.05" footer="0.05"/>
  <pageSetup scale="63" fitToHeight="2" orientation="landscape" horizontalDpi="360" verticalDpi="360" r:id="rId1"/>
  <colBreaks count="1" manualBreakCount="1">
    <brk id="1" max="1048575" man="1"/>
  </colBreaks>
  <ignoredErrors>
    <ignoredError sqref="D3:E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5E13-D92B-4FB3-840C-419A4FD3AE90}">
  <dimension ref="A1:AJ47"/>
  <sheetViews>
    <sheetView showZeros="0" tabSelected="1" workbookViewId="0">
      <selection activeCell="B6" sqref="B6:C10"/>
    </sheetView>
  </sheetViews>
  <sheetFormatPr defaultRowHeight="15" x14ac:dyDescent="0.25"/>
  <cols>
    <col min="2" max="2" width="10.85546875" customWidth="1"/>
    <col min="3" max="3" width="19.28515625" customWidth="1"/>
    <col min="4" max="4" width="5.7109375" customWidth="1"/>
    <col min="5" max="5" width="6.28515625" customWidth="1"/>
    <col min="6" max="6" width="5.7109375" customWidth="1"/>
    <col min="7" max="7" width="4.85546875" customWidth="1"/>
    <col min="8" max="8" width="6" customWidth="1"/>
    <col min="9" max="11" width="4.85546875" customWidth="1"/>
    <col min="12" max="35" width="5.140625" customWidth="1"/>
  </cols>
  <sheetData>
    <row r="1" spans="1:36" ht="24" thickBot="1" x14ac:dyDescent="0.3">
      <c r="A1" s="113" t="s">
        <v>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</row>
    <row r="2" spans="1:36" ht="60.6" customHeight="1" thickBot="1" x14ac:dyDescent="0.3">
      <c r="A2" s="140" t="s">
        <v>0</v>
      </c>
      <c r="B2" s="141"/>
      <c r="C2" s="142"/>
      <c r="D2" s="2" t="s">
        <v>1</v>
      </c>
      <c r="E2" s="39" t="s">
        <v>89</v>
      </c>
      <c r="F2" s="146" t="s">
        <v>39</v>
      </c>
      <c r="G2" s="147"/>
      <c r="H2" s="147"/>
      <c r="I2" s="147"/>
      <c r="J2" s="147"/>
      <c r="K2" s="148"/>
      <c r="L2" s="112" t="s">
        <v>134</v>
      </c>
      <c r="M2" s="112"/>
      <c r="N2" s="112"/>
      <c r="O2" s="112"/>
      <c r="P2" s="128" t="s">
        <v>143</v>
      </c>
      <c r="Q2" s="128" t="s">
        <v>142</v>
      </c>
      <c r="R2" s="128"/>
      <c r="S2" s="128"/>
      <c r="T2" s="143" t="s">
        <v>42</v>
      </c>
      <c r="U2" s="144"/>
      <c r="V2" s="144"/>
      <c r="W2" s="145"/>
      <c r="X2" s="134" t="s">
        <v>41</v>
      </c>
      <c r="Y2" s="135"/>
      <c r="Z2" s="135"/>
      <c r="AA2" s="136"/>
      <c r="AB2" s="137" t="s">
        <v>40</v>
      </c>
      <c r="AC2" s="138"/>
      <c r="AD2" s="138"/>
      <c r="AE2" s="139"/>
      <c r="AF2" s="149" t="s">
        <v>212</v>
      </c>
      <c r="AG2" s="150"/>
      <c r="AH2" s="150"/>
      <c r="AI2" s="151"/>
    </row>
    <row r="3" spans="1:36" ht="44.25" x14ac:dyDescent="0.25">
      <c r="A3" s="55" t="s">
        <v>2</v>
      </c>
      <c r="B3" s="55" t="s">
        <v>3</v>
      </c>
      <c r="C3" s="56" t="s">
        <v>4</v>
      </c>
      <c r="D3" s="60" t="s">
        <v>79</v>
      </c>
      <c r="E3" s="61" t="s">
        <v>88</v>
      </c>
      <c r="F3" s="71" t="s">
        <v>95</v>
      </c>
      <c r="G3" s="72" t="s">
        <v>96</v>
      </c>
      <c r="H3" s="73" t="s">
        <v>97</v>
      </c>
      <c r="I3" s="74" t="s">
        <v>98</v>
      </c>
      <c r="J3" s="74" t="s">
        <v>99</v>
      </c>
      <c r="K3" s="75" t="s">
        <v>100</v>
      </c>
      <c r="L3" s="62" t="s">
        <v>135</v>
      </c>
      <c r="M3" s="62" t="s">
        <v>140</v>
      </c>
      <c r="N3" s="62" t="s">
        <v>137</v>
      </c>
      <c r="O3" s="62" t="s">
        <v>139</v>
      </c>
      <c r="P3" s="68" t="s">
        <v>84</v>
      </c>
      <c r="Q3" s="68" t="s">
        <v>85</v>
      </c>
      <c r="R3" s="68" t="s">
        <v>86</v>
      </c>
      <c r="S3" s="68" t="s">
        <v>87</v>
      </c>
      <c r="T3" s="76" t="s">
        <v>167</v>
      </c>
      <c r="U3" s="77" t="s">
        <v>168</v>
      </c>
      <c r="V3" s="77" t="s">
        <v>169</v>
      </c>
      <c r="W3" s="78" t="s">
        <v>170</v>
      </c>
      <c r="X3" s="79" t="s">
        <v>43</v>
      </c>
      <c r="Y3" s="80" t="s">
        <v>44</v>
      </c>
      <c r="Z3" s="80" t="s">
        <v>45</v>
      </c>
      <c r="AA3" s="81" t="s">
        <v>46</v>
      </c>
      <c r="AB3" s="82" t="s">
        <v>190</v>
      </c>
      <c r="AC3" s="83" t="s">
        <v>191</v>
      </c>
      <c r="AD3" s="83" t="s">
        <v>192</v>
      </c>
      <c r="AE3" s="84" t="s">
        <v>192</v>
      </c>
      <c r="AF3" s="57" t="s">
        <v>211</v>
      </c>
      <c r="AG3" s="58" t="s">
        <v>208</v>
      </c>
      <c r="AH3" s="58" t="s">
        <v>209</v>
      </c>
      <c r="AI3" s="59" t="s">
        <v>210</v>
      </c>
      <c r="AJ3" s="63" t="s">
        <v>5</v>
      </c>
    </row>
    <row r="4" spans="1:36" ht="15.75" x14ac:dyDescent="0.25">
      <c r="A4" s="49">
        <v>1</v>
      </c>
      <c r="B4" s="50" t="s">
        <v>125</v>
      </c>
      <c r="C4" s="66" t="s">
        <v>115</v>
      </c>
      <c r="D4" s="64"/>
      <c r="E4" s="156"/>
      <c r="F4" s="157"/>
      <c r="G4" s="157"/>
      <c r="H4" s="158">
        <v>2</v>
      </c>
      <c r="I4" s="157"/>
      <c r="J4" s="157"/>
      <c r="K4" s="157"/>
      <c r="L4" s="156">
        <v>3</v>
      </c>
      <c r="M4" s="156">
        <v>3</v>
      </c>
      <c r="N4" s="156">
        <v>2</v>
      </c>
      <c r="O4" s="159"/>
      <c r="P4" s="156"/>
      <c r="Q4" s="156"/>
      <c r="R4" s="156"/>
      <c r="S4" s="156"/>
      <c r="T4" s="156"/>
      <c r="U4" s="156">
        <v>3</v>
      </c>
      <c r="V4" s="156"/>
      <c r="W4" s="156"/>
      <c r="X4" s="156"/>
      <c r="Y4" s="156"/>
      <c r="Z4" s="156"/>
      <c r="AA4" s="156">
        <v>3</v>
      </c>
      <c r="AB4" s="156"/>
      <c r="AC4" s="156"/>
      <c r="AD4" s="156"/>
      <c r="AE4" s="156"/>
      <c r="AF4" s="156"/>
      <c r="AG4" s="156"/>
      <c r="AH4" s="156"/>
      <c r="AI4" s="156"/>
      <c r="AJ4" s="67">
        <f t="shared" ref="AJ4:AJ23" si="0">SUM(E4:AI4)</f>
        <v>16</v>
      </c>
    </row>
    <row r="5" spans="1:36" ht="15.75" x14ac:dyDescent="0.25">
      <c r="A5" s="49">
        <v>2</v>
      </c>
      <c r="B5" s="50" t="s">
        <v>114</v>
      </c>
      <c r="C5" s="66" t="s">
        <v>115</v>
      </c>
      <c r="D5" s="64"/>
      <c r="E5" s="156"/>
      <c r="F5" s="157"/>
      <c r="G5" s="157"/>
      <c r="H5" s="157"/>
      <c r="I5" s="157"/>
      <c r="J5" s="158"/>
      <c r="K5" s="158">
        <v>2</v>
      </c>
      <c r="L5" s="156"/>
      <c r="M5" s="156"/>
      <c r="N5" s="156"/>
      <c r="O5" s="159">
        <v>2</v>
      </c>
      <c r="P5" s="156">
        <v>1</v>
      </c>
      <c r="Q5" s="156">
        <v>2</v>
      </c>
      <c r="R5" s="156"/>
      <c r="S5" s="156"/>
      <c r="T5" s="156"/>
      <c r="U5" s="156">
        <v>2</v>
      </c>
      <c r="V5" s="156"/>
      <c r="W5" s="156">
        <v>2</v>
      </c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67">
        <f t="shared" si="0"/>
        <v>11</v>
      </c>
    </row>
    <row r="6" spans="1:36" ht="15.75" x14ac:dyDescent="0.25">
      <c r="A6" s="49">
        <v>3</v>
      </c>
      <c r="B6" s="50" t="s">
        <v>76</v>
      </c>
      <c r="C6" s="66" t="s">
        <v>157</v>
      </c>
      <c r="D6" s="6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60"/>
      <c r="P6" s="154"/>
      <c r="Q6" s="154"/>
      <c r="R6" s="154">
        <v>3</v>
      </c>
      <c r="S6" s="154">
        <v>3</v>
      </c>
      <c r="T6" s="154">
        <v>1</v>
      </c>
      <c r="U6" s="154"/>
      <c r="V6" s="154"/>
      <c r="W6" s="154">
        <v>3</v>
      </c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67">
        <f t="shared" si="0"/>
        <v>10</v>
      </c>
    </row>
    <row r="7" spans="1:36" ht="15.75" x14ac:dyDescent="0.25">
      <c r="A7" s="49">
        <v>4</v>
      </c>
      <c r="B7" s="50" t="s">
        <v>37</v>
      </c>
      <c r="C7" s="66" t="s">
        <v>33</v>
      </c>
      <c r="D7" s="64"/>
      <c r="E7" s="156"/>
      <c r="F7" s="157"/>
      <c r="G7" s="157"/>
      <c r="H7" s="157"/>
      <c r="I7" s="157"/>
      <c r="J7" s="158">
        <v>2</v>
      </c>
      <c r="K7" s="158"/>
      <c r="L7" s="156"/>
      <c r="M7" s="156"/>
      <c r="N7" s="156"/>
      <c r="O7" s="159"/>
      <c r="P7" s="156"/>
      <c r="Q7" s="156">
        <v>1</v>
      </c>
      <c r="R7" s="156"/>
      <c r="S7" s="156"/>
      <c r="T7" s="156"/>
      <c r="U7" s="156"/>
      <c r="V7" s="156">
        <v>3</v>
      </c>
      <c r="W7" s="156"/>
      <c r="X7" s="156"/>
      <c r="Y7" s="156"/>
      <c r="Z7" s="156"/>
      <c r="AA7" s="156"/>
      <c r="AB7" s="156"/>
      <c r="AC7" s="156">
        <v>2</v>
      </c>
      <c r="AD7" s="156"/>
      <c r="AE7" s="156">
        <v>1</v>
      </c>
      <c r="AF7" s="156"/>
      <c r="AG7" s="156"/>
      <c r="AH7" s="156"/>
      <c r="AI7" s="156"/>
      <c r="AJ7" s="67">
        <f t="shared" si="0"/>
        <v>9</v>
      </c>
    </row>
    <row r="8" spans="1:36" ht="15.75" x14ac:dyDescent="0.25">
      <c r="A8" s="49">
        <v>5</v>
      </c>
      <c r="B8" s="50" t="s">
        <v>123</v>
      </c>
      <c r="C8" s="66" t="s">
        <v>124</v>
      </c>
      <c r="D8" s="64"/>
      <c r="E8" s="156"/>
      <c r="F8" s="157"/>
      <c r="G8" s="157"/>
      <c r="H8" s="161">
        <v>0.01</v>
      </c>
      <c r="I8" s="157"/>
      <c r="J8" s="157"/>
      <c r="K8" s="157"/>
      <c r="L8" s="156"/>
      <c r="M8" s="156"/>
      <c r="N8" s="156"/>
      <c r="O8" s="159"/>
      <c r="P8" s="156">
        <v>3</v>
      </c>
      <c r="Q8" s="156"/>
      <c r="R8" s="156">
        <v>2</v>
      </c>
      <c r="S8" s="156"/>
      <c r="T8" s="156"/>
      <c r="U8" s="156"/>
      <c r="V8" s="156"/>
      <c r="W8" s="156"/>
      <c r="X8" s="156"/>
      <c r="Y8" s="156"/>
      <c r="Z8" s="156">
        <v>1</v>
      </c>
      <c r="AA8" s="156"/>
      <c r="AB8" s="156"/>
      <c r="AC8" s="156"/>
      <c r="AD8" s="156"/>
      <c r="AE8" s="156"/>
      <c r="AF8" s="156"/>
      <c r="AG8" s="156"/>
      <c r="AH8" s="156"/>
      <c r="AI8" s="156"/>
      <c r="AJ8" s="67">
        <f t="shared" si="0"/>
        <v>6.01</v>
      </c>
    </row>
    <row r="9" spans="1:36" ht="15.75" x14ac:dyDescent="0.25">
      <c r="A9" s="49">
        <v>6</v>
      </c>
      <c r="B9" s="50" t="s">
        <v>128</v>
      </c>
      <c r="C9" s="66" t="s">
        <v>126</v>
      </c>
      <c r="D9" s="64"/>
      <c r="E9" s="12"/>
      <c r="F9" s="42"/>
      <c r="G9" s="42"/>
      <c r="H9" s="42"/>
      <c r="I9" s="42"/>
      <c r="J9" s="43"/>
      <c r="K9" s="43">
        <v>1</v>
      </c>
      <c r="L9" s="12"/>
      <c r="M9" s="12"/>
      <c r="N9" s="12"/>
      <c r="O9" s="29"/>
      <c r="P9" s="12"/>
      <c r="Q9" s="12"/>
      <c r="R9" s="12">
        <v>1</v>
      </c>
      <c r="S9" s="12">
        <v>2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>
        <v>2</v>
      </c>
      <c r="AF9" s="12"/>
      <c r="AG9" s="12"/>
      <c r="AH9" s="12"/>
      <c r="AI9" s="12"/>
      <c r="AJ9" s="67">
        <f t="shared" si="0"/>
        <v>6</v>
      </c>
    </row>
    <row r="10" spans="1:36" ht="15.75" x14ac:dyDescent="0.25">
      <c r="A10" s="49">
        <v>7</v>
      </c>
      <c r="B10" s="50" t="s">
        <v>148</v>
      </c>
      <c r="C10" s="66" t="s">
        <v>149</v>
      </c>
      <c r="D10" s="6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0">
        <v>3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>
        <v>3</v>
      </c>
      <c r="AD10" s="46"/>
      <c r="AE10" s="46"/>
      <c r="AF10" s="46"/>
      <c r="AG10" s="46"/>
      <c r="AH10" s="46"/>
      <c r="AI10" s="46"/>
      <c r="AJ10" s="67">
        <f t="shared" si="0"/>
        <v>6</v>
      </c>
    </row>
    <row r="11" spans="1:36" ht="15.75" x14ac:dyDescent="0.25">
      <c r="A11" s="49">
        <v>8</v>
      </c>
      <c r="B11" s="49" t="s">
        <v>108</v>
      </c>
      <c r="C11" s="12" t="s">
        <v>109</v>
      </c>
      <c r="D11" s="64"/>
      <c r="E11" s="12"/>
      <c r="F11" s="42"/>
      <c r="G11" s="41">
        <v>0.01</v>
      </c>
      <c r="H11" s="42"/>
      <c r="I11" s="42"/>
      <c r="J11" s="43">
        <v>3</v>
      </c>
      <c r="K11" s="42"/>
      <c r="L11" s="12"/>
      <c r="M11" s="12"/>
      <c r="N11" s="12"/>
      <c r="O11" s="29"/>
      <c r="P11" s="12"/>
      <c r="Q11" s="12"/>
      <c r="R11" s="12"/>
      <c r="S11" s="12"/>
      <c r="T11" s="12"/>
      <c r="U11" s="12">
        <v>1</v>
      </c>
      <c r="V11" s="12"/>
      <c r="W11" s="12"/>
      <c r="X11" s="12"/>
      <c r="Y11" s="12"/>
      <c r="Z11" s="12"/>
      <c r="AA11" s="12"/>
      <c r="AB11" s="12"/>
      <c r="AC11" s="12"/>
      <c r="AD11" s="12">
        <v>1</v>
      </c>
      <c r="AE11" s="12"/>
      <c r="AF11" s="12"/>
      <c r="AG11" s="12"/>
      <c r="AH11" s="12"/>
      <c r="AI11" s="12"/>
      <c r="AJ11" s="67">
        <f t="shared" si="0"/>
        <v>5.01</v>
      </c>
    </row>
    <row r="12" spans="1:36" ht="15.75" x14ac:dyDescent="0.25">
      <c r="A12" s="49">
        <v>9</v>
      </c>
      <c r="B12" s="153" t="s">
        <v>175</v>
      </c>
      <c r="C12" s="156" t="s">
        <v>176</v>
      </c>
      <c r="D12" s="64"/>
      <c r="E12" s="156"/>
      <c r="F12" s="157"/>
      <c r="G12" s="157"/>
      <c r="H12" s="157"/>
      <c r="I12" s="157"/>
      <c r="J12" s="158"/>
      <c r="K12" s="158"/>
      <c r="L12" s="156"/>
      <c r="M12" s="156"/>
      <c r="N12" s="156"/>
      <c r="O12" s="159"/>
      <c r="P12" s="156"/>
      <c r="Q12" s="156"/>
      <c r="R12" s="156"/>
      <c r="S12" s="156"/>
      <c r="T12" s="156"/>
      <c r="U12" s="156"/>
      <c r="V12" s="156"/>
      <c r="W12" s="156"/>
      <c r="X12" s="156">
        <v>3</v>
      </c>
      <c r="Y12" s="156"/>
      <c r="Z12" s="156"/>
      <c r="AA12" s="156">
        <v>2</v>
      </c>
      <c r="AB12" s="156"/>
      <c r="AC12" s="156"/>
      <c r="AD12" s="156"/>
      <c r="AE12" s="156"/>
      <c r="AF12" s="156"/>
      <c r="AG12" s="156"/>
      <c r="AH12" s="156"/>
      <c r="AI12" s="156"/>
      <c r="AJ12" s="67">
        <f t="shared" si="0"/>
        <v>5</v>
      </c>
    </row>
    <row r="13" spans="1:36" ht="15.75" x14ac:dyDescent="0.25">
      <c r="A13" s="49">
        <v>10</v>
      </c>
      <c r="B13" s="49" t="s">
        <v>74</v>
      </c>
      <c r="C13" s="12" t="s">
        <v>75</v>
      </c>
      <c r="D13" s="64"/>
      <c r="E13" s="12">
        <v>1</v>
      </c>
      <c r="F13" s="12"/>
      <c r="G13" s="12"/>
      <c r="H13" s="12"/>
      <c r="I13" s="12"/>
      <c r="J13" s="12"/>
      <c r="K13" s="12"/>
      <c r="L13" s="12"/>
      <c r="M13" s="12"/>
      <c r="N13" s="12"/>
      <c r="O13" s="29"/>
      <c r="P13" s="12"/>
      <c r="Q13" s="12"/>
      <c r="R13" s="12"/>
      <c r="S13" s="12"/>
      <c r="T13" s="12"/>
      <c r="U13" s="12"/>
      <c r="V13" s="12"/>
      <c r="W13" s="12"/>
      <c r="X13" s="12">
        <v>1</v>
      </c>
      <c r="Y13" s="12"/>
      <c r="Z13" s="12">
        <v>2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67">
        <f t="shared" si="0"/>
        <v>4</v>
      </c>
    </row>
    <row r="14" spans="1:36" ht="15.75" x14ac:dyDescent="0.25">
      <c r="A14" s="49">
        <v>11</v>
      </c>
      <c r="B14" s="49" t="s">
        <v>27</v>
      </c>
      <c r="C14" s="12" t="s">
        <v>116</v>
      </c>
      <c r="D14" s="64"/>
      <c r="E14" s="12"/>
      <c r="F14" s="12">
        <v>3</v>
      </c>
      <c r="G14" s="12"/>
      <c r="H14" s="12"/>
      <c r="I14" s="12"/>
      <c r="J14" s="12"/>
      <c r="K14" s="12"/>
      <c r="L14" s="12"/>
      <c r="M14" s="12"/>
      <c r="N14" s="12"/>
      <c r="O14" s="29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67">
        <f t="shared" si="0"/>
        <v>3</v>
      </c>
    </row>
    <row r="15" spans="1:36" ht="15.75" x14ac:dyDescent="0.25">
      <c r="A15" s="49">
        <v>12</v>
      </c>
      <c r="B15" s="49" t="s">
        <v>153</v>
      </c>
      <c r="C15" s="46" t="s">
        <v>154</v>
      </c>
      <c r="D15" s="64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90"/>
      <c r="P15" s="46">
        <v>2</v>
      </c>
      <c r="Q15" s="46"/>
      <c r="R15" s="46"/>
      <c r="S15" s="46"/>
      <c r="T15" s="46"/>
      <c r="U15" s="46"/>
      <c r="V15" s="46"/>
      <c r="W15" s="46">
        <v>1</v>
      </c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67">
        <f t="shared" si="0"/>
        <v>3</v>
      </c>
    </row>
    <row r="16" spans="1:36" ht="15.75" x14ac:dyDescent="0.25">
      <c r="A16" s="49">
        <v>13</v>
      </c>
      <c r="B16" s="49" t="s">
        <v>165</v>
      </c>
      <c r="C16" s="46" t="s">
        <v>166</v>
      </c>
      <c r="D16" s="64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90"/>
      <c r="P16" s="46"/>
      <c r="Q16" s="46"/>
      <c r="R16" s="46"/>
      <c r="S16" s="46"/>
      <c r="T16" s="46"/>
      <c r="U16" s="46"/>
      <c r="V16" s="46">
        <v>2</v>
      </c>
      <c r="W16" s="46"/>
      <c r="X16" s="46"/>
      <c r="Y16" s="46"/>
      <c r="Z16" s="46"/>
      <c r="AA16" s="46"/>
      <c r="AB16" s="46">
        <v>1</v>
      </c>
      <c r="AC16" s="46"/>
      <c r="AD16" s="46"/>
      <c r="AE16" s="46"/>
      <c r="AF16" s="46"/>
      <c r="AG16" s="46"/>
      <c r="AH16" s="46"/>
      <c r="AI16" s="46"/>
      <c r="AJ16" s="67">
        <f t="shared" si="0"/>
        <v>3</v>
      </c>
    </row>
    <row r="17" spans="1:36" ht="15.75" x14ac:dyDescent="0.25">
      <c r="A17" s="49">
        <v>14</v>
      </c>
      <c r="B17" s="49" t="s">
        <v>197</v>
      </c>
      <c r="C17" s="46" t="s">
        <v>198</v>
      </c>
      <c r="D17" s="64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90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>
        <v>3</v>
      </c>
      <c r="AE17" s="46"/>
      <c r="AF17" s="46"/>
      <c r="AG17" s="46"/>
      <c r="AH17" s="46"/>
      <c r="AI17" s="46"/>
      <c r="AJ17" s="67">
        <f t="shared" si="0"/>
        <v>3</v>
      </c>
    </row>
    <row r="18" spans="1:36" ht="15.75" x14ac:dyDescent="0.25">
      <c r="A18" s="49">
        <v>15</v>
      </c>
      <c r="B18" s="49" t="s">
        <v>52</v>
      </c>
      <c r="C18" s="46" t="s">
        <v>195</v>
      </c>
      <c r="D18" s="64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90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>
        <v>2</v>
      </c>
      <c r="AC18" s="46"/>
      <c r="AD18" s="46"/>
      <c r="AE18" s="46"/>
      <c r="AF18" s="46"/>
      <c r="AG18" s="46"/>
      <c r="AH18" s="46"/>
      <c r="AI18" s="46"/>
      <c r="AJ18" s="67">
        <f t="shared" si="0"/>
        <v>2</v>
      </c>
    </row>
    <row r="19" spans="1:36" ht="15.75" x14ac:dyDescent="0.25">
      <c r="A19" s="49">
        <v>16</v>
      </c>
      <c r="B19" s="49" t="s">
        <v>117</v>
      </c>
      <c r="C19" s="12" t="s">
        <v>118</v>
      </c>
      <c r="D19" s="64"/>
      <c r="E19" s="12"/>
      <c r="F19" s="12">
        <v>2</v>
      </c>
      <c r="G19" s="12"/>
      <c r="H19" s="12"/>
      <c r="I19" s="12"/>
      <c r="J19" s="12"/>
      <c r="K19" s="12"/>
      <c r="L19" s="12"/>
      <c r="M19" s="12"/>
      <c r="N19" s="12"/>
      <c r="O19" s="29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67">
        <f t="shared" si="0"/>
        <v>2</v>
      </c>
    </row>
    <row r="20" spans="1:36" ht="15.75" x14ac:dyDescent="0.25">
      <c r="A20" s="49">
        <v>17</v>
      </c>
      <c r="B20" s="49" t="s">
        <v>199</v>
      </c>
      <c r="C20" s="46" t="s">
        <v>200</v>
      </c>
      <c r="D20" s="64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90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>
        <v>2</v>
      </c>
      <c r="AE20" s="46"/>
      <c r="AF20" s="46"/>
      <c r="AG20" s="46"/>
      <c r="AH20" s="46"/>
      <c r="AI20" s="46"/>
      <c r="AJ20" s="67">
        <f t="shared" si="0"/>
        <v>2</v>
      </c>
    </row>
    <row r="21" spans="1:36" ht="15.75" x14ac:dyDescent="0.25">
      <c r="A21" s="49">
        <v>18</v>
      </c>
      <c r="B21" s="49" t="s">
        <v>187</v>
      </c>
      <c r="C21" s="12" t="s">
        <v>188</v>
      </c>
      <c r="D21" s="6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>
        <v>1</v>
      </c>
      <c r="AB21" s="12"/>
      <c r="AC21" s="12"/>
      <c r="AD21" s="12"/>
      <c r="AE21" s="12"/>
      <c r="AF21" s="12"/>
      <c r="AG21" s="12"/>
      <c r="AH21" s="12"/>
      <c r="AI21" s="12"/>
      <c r="AJ21" s="67">
        <f t="shared" si="0"/>
        <v>1</v>
      </c>
    </row>
    <row r="22" spans="1:36" ht="15.75" x14ac:dyDescent="0.25">
      <c r="A22" s="49">
        <v>19</v>
      </c>
      <c r="B22" s="49" t="s">
        <v>181</v>
      </c>
      <c r="C22" s="12" t="s">
        <v>182</v>
      </c>
      <c r="D22" s="64"/>
      <c r="E22" s="12"/>
      <c r="F22" s="42"/>
      <c r="G22" s="41"/>
      <c r="H22" s="42"/>
      <c r="I22" s="42"/>
      <c r="J22" s="43"/>
      <c r="K22" s="42"/>
      <c r="L22" s="12"/>
      <c r="M22" s="12"/>
      <c r="N22" s="12"/>
      <c r="O22" s="29"/>
      <c r="P22" s="12"/>
      <c r="Q22" s="12"/>
      <c r="R22" s="12"/>
      <c r="S22" s="12"/>
      <c r="T22" s="12"/>
      <c r="U22" s="12"/>
      <c r="V22" s="12"/>
      <c r="W22" s="12"/>
      <c r="X22" s="12"/>
      <c r="Y22" s="12">
        <v>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67">
        <f t="shared" si="0"/>
        <v>1</v>
      </c>
    </row>
    <row r="23" spans="1:36" ht="15.75" x14ac:dyDescent="0.25">
      <c r="A23" s="49">
        <v>20</v>
      </c>
      <c r="B23" s="49" t="s">
        <v>121</v>
      </c>
      <c r="C23" s="12" t="s">
        <v>70</v>
      </c>
      <c r="D23" s="64"/>
      <c r="E23" s="12"/>
      <c r="F23" s="12"/>
      <c r="G23" s="12">
        <v>1</v>
      </c>
      <c r="H23" s="12"/>
      <c r="I23" s="12"/>
      <c r="J23" s="12"/>
      <c r="K23" s="12"/>
      <c r="L23" s="12"/>
      <c r="M23" s="12"/>
      <c r="N23" s="12"/>
      <c r="O23" s="29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67">
        <f t="shared" si="0"/>
        <v>1</v>
      </c>
    </row>
    <row r="24" spans="1:36" ht="15.75" x14ac:dyDescent="0.25">
      <c r="A24" s="49"/>
      <c r="B24" s="46"/>
      <c r="C24" s="46"/>
      <c r="D24" s="64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90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65"/>
    </row>
    <row r="25" spans="1:36" ht="15.75" x14ac:dyDescent="0.25">
      <c r="A25" s="49"/>
      <c r="B25" s="46"/>
      <c r="C25" s="46"/>
      <c r="D25" s="64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90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65"/>
    </row>
    <row r="26" spans="1:36" ht="15.75" x14ac:dyDescent="0.25">
      <c r="A26" s="49">
        <v>20</v>
      </c>
      <c r="B26" s="46" t="s">
        <v>174</v>
      </c>
      <c r="C26" s="46"/>
      <c r="D26" s="64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90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65">
        <f t="shared" ref="AJ26" si="1">SUM(E26:AI26)</f>
        <v>0</v>
      </c>
    </row>
    <row r="27" spans="1:36" ht="15.75" x14ac:dyDescent="0.25">
      <c r="A27" s="49">
        <v>21</v>
      </c>
      <c r="B27" s="91" t="s">
        <v>54</v>
      </c>
      <c r="C27" s="92" t="s">
        <v>59</v>
      </c>
      <c r="D27" s="92"/>
      <c r="E27" s="92">
        <v>2</v>
      </c>
      <c r="F27" s="92"/>
      <c r="G27" s="92">
        <v>3</v>
      </c>
      <c r="H27" s="92">
        <v>1</v>
      </c>
      <c r="I27" s="92">
        <v>2</v>
      </c>
      <c r="J27" s="92"/>
      <c r="K27" s="92"/>
      <c r="L27" s="92"/>
      <c r="M27" s="92"/>
      <c r="N27" s="92"/>
      <c r="O27" s="93"/>
      <c r="P27" s="92"/>
      <c r="Q27" s="92"/>
      <c r="R27" s="92"/>
      <c r="S27" s="92"/>
      <c r="T27" s="92">
        <v>3</v>
      </c>
      <c r="U27" s="92"/>
      <c r="V27" s="92" t="s">
        <v>171</v>
      </c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4">
        <f>SUM(E27:AI27)</f>
        <v>11</v>
      </c>
    </row>
    <row r="28" spans="1:36" ht="15.75" x14ac:dyDescent="0.25">
      <c r="A28" s="49">
        <v>22</v>
      </c>
      <c r="B28" s="91" t="s">
        <v>119</v>
      </c>
      <c r="C28" s="92" t="s">
        <v>120</v>
      </c>
      <c r="D28" s="92"/>
      <c r="E28" s="92"/>
      <c r="F28" s="95"/>
      <c r="G28" s="96">
        <v>2</v>
      </c>
      <c r="H28" s="95"/>
      <c r="I28" s="96">
        <v>1</v>
      </c>
      <c r="J28" s="95"/>
      <c r="K28" s="95"/>
      <c r="L28" s="92"/>
      <c r="M28" s="92"/>
      <c r="N28" s="92"/>
      <c r="O28" s="93"/>
      <c r="P28" s="92"/>
      <c r="Q28" s="92">
        <v>3</v>
      </c>
      <c r="R28" s="92"/>
      <c r="S28" s="92">
        <v>1</v>
      </c>
      <c r="T28" s="92" t="s">
        <v>161</v>
      </c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4">
        <f>SUM(E28:AI28)</f>
        <v>7</v>
      </c>
    </row>
    <row r="29" spans="1:36" ht="15.75" x14ac:dyDescent="0.25">
      <c r="A29" s="49">
        <v>23</v>
      </c>
      <c r="B29" s="91" t="s">
        <v>73</v>
      </c>
      <c r="C29" s="92" t="s">
        <v>122</v>
      </c>
      <c r="D29" s="92"/>
      <c r="E29" s="92"/>
      <c r="F29" s="95"/>
      <c r="G29" s="95"/>
      <c r="H29" s="96">
        <v>3</v>
      </c>
      <c r="I29" s="95"/>
      <c r="J29" s="95" t="s">
        <v>173</v>
      </c>
      <c r="K29" s="95"/>
      <c r="L29" s="92"/>
      <c r="M29" s="92"/>
      <c r="N29" s="92"/>
      <c r="O29" s="93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4">
        <f>SUM(E29:AI29)</f>
        <v>3</v>
      </c>
    </row>
    <row r="30" spans="1:36" ht="15.75" x14ac:dyDescent="0.25">
      <c r="A30" s="49">
        <v>24</v>
      </c>
      <c r="B30" s="91" t="s">
        <v>50</v>
      </c>
      <c r="C30" s="92" t="s">
        <v>51</v>
      </c>
      <c r="D30" s="92"/>
      <c r="E30" s="92">
        <v>3</v>
      </c>
      <c r="F30" s="92" t="s">
        <v>130</v>
      </c>
      <c r="G30" s="92"/>
      <c r="H30" s="92"/>
      <c r="I30" s="92"/>
      <c r="J30" s="92"/>
      <c r="K30" s="92"/>
      <c r="L30" s="92"/>
      <c r="M30" s="92"/>
      <c r="N30" s="92"/>
      <c r="O30" s="93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4">
        <f>SUM(E30:AI30)</f>
        <v>3</v>
      </c>
    </row>
    <row r="31" spans="1:36" ht="15.75" x14ac:dyDescent="0.25">
      <c r="A31" s="49">
        <v>25</v>
      </c>
      <c r="B31" s="91" t="s">
        <v>29</v>
      </c>
      <c r="C31" s="92" t="s">
        <v>94</v>
      </c>
      <c r="D31" s="92"/>
      <c r="E31" s="92"/>
      <c r="F31" s="97">
        <v>0.01</v>
      </c>
      <c r="G31" s="95"/>
      <c r="H31" s="95" t="s">
        <v>172</v>
      </c>
      <c r="I31" s="95"/>
      <c r="J31" s="95"/>
      <c r="K31" s="95"/>
      <c r="L31" s="92"/>
      <c r="M31" s="92"/>
      <c r="N31" s="92"/>
      <c r="O31" s="93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4">
        <f>SUM(E31:AI31)</f>
        <v>0.01</v>
      </c>
    </row>
    <row r="32" spans="1:36" ht="15.75" x14ac:dyDescent="0.25">
      <c r="A32" s="49">
        <v>26</v>
      </c>
      <c r="B32" s="49"/>
      <c r="C32" s="12"/>
      <c r="D32" s="6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9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65">
        <f t="shared" ref="AJ32:AJ43" si="2">SUM(E32:AI32)</f>
        <v>0</v>
      </c>
    </row>
    <row r="33" spans="1:36" ht="15.75" x14ac:dyDescent="0.25">
      <c r="A33" s="9">
        <v>27</v>
      </c>
      <c r="B33" s="132" t="s">
        <v>141</v>
      </c>
      <c r="C33" s="133"/>
      <c r="D33" s="30"/>
      <c r="E33" s="40"/>
      <c r="F33" s="17"/>
      <c r="G33" s="31"/>
      <c r="H33" s="31"/>
      <c r="I33" s="18"/>
      <c r="J33" s="18"/>
      <c r="K33" s="19"/>
      <c r="L33" s="11"/>
      <c r="M33" s="12"/>
      <c r="N33" s="12"/>
      <c r="O33" s="29"/>
      <c r="P33" s="12"/>
      <c r="Q33" s="12"/>
      <c r="R33" s="12"/>
      <c r="S33" s="12"/>
      <c r="T33" s="12"/>
      <c r="U33" s="12"/>
      <c r="V33" s="12"/>
      <c r="W33" s="13"/>
      <c r="X33" s="11"/>
      <c r="Y33" s="12"/>
      <c r="Z33" s="12"/>
      <c r="AA33" s="13"/>
      <c r="AB33" s="11"/>
      <c r="AC33" s="12"/>
      <c r="AD33" s="12"/>
      <c r="AE33" s="13"/>
      <c r="AF33" s="11"/>
      <c r="AG33" s="12"/>
      <c r="AH33" s="12"/>
      <c r="AI33" s="13"/>
      <c r="AJ33" s="35">
        <f t="shared" si="2"/>
        <v>0</v>
      </c>
    </row>
    <row r="34" spans="1:36" ht="15.75" x14ac:dyDescent="0.25">
      <c r="A34" s="89"/>
      <c r="B34" s="49" t="s">
        <v>164</v>
      </c>
      <c r="C34" s="46" t="s">
        <v>152</v>
      </c>
      <c r="D34" s="103"/>
      <c r="E34" s="40"/>
      <c r="F34" s="17"/>
      <c r="G34" s="31"/>
      <c r="H34" s="31"/>
      <c r="I34" s="18"/>
      <c r="J34" s="18"/>
      <c r="K34" s="19"/>
      <c r="L34" s="11"/>
      <c r="M34" s="12"/>
      <c r="N34" s="12"/>
      <c r="O34" s="29"/>
      <c r="P34" s="12"/>
      <c r="Q34" s="12"/>
      <c r="R34" s="12"/>
      <c r="S34" s="12"/>
      <c r="T34" s="12"/>
      <c r="U34" s="12"/>
      <c r="V34" s="12">
        <v>1</v>
      </c>
      <c r="W34" s="13"/>
      <c r="X34" s="11"/>
      <c r="Y34" s="12"/>
      <c r="Z34" s="12"/>
      <c r="AA34" s="13"/>
      <c r="AB34" s="11">
        <v>3</v>
      </c>
      <c r="AC34" s="12">
        <v>1</v>
      </c>
      <c r="AD34" s="12"/>
      <c r="AE34" s="13"/>
      <c r="AF34" s="11"/>
      <c r="AG34" s="12"/>
      <c r="AH34" s="12"/>
      <c r="AI34" s="13"/>
      <c r="AJ34" s="35">
        <f t="shared" si="2"/>
        <v>5</v>
      </c>
    </row>
    <row r="35" spans="1:36" ht="15.75" x14ac:dyDescent="0.25">
      <c r="A35" s="89"/>
      <c r="B35" s="49" t="s">
        <v>185</v>
      </c>
      <c r="C35" s="46" t="s">
        <v>186</v>
      </c>
      <c r="D35" s="103"/>
      <c r="E35" s="40"/>
      <c r="F35" s="17"/>
      <c r="G35" s="31"/>
      <c r="H35" s="31"/>
      <c r="I35" s="18"/>
      <c r="J35" s="18"/>
      <c r="K35" s="19"/>
      <c r="L35" s="11"/>
      <c r="M35" s="12"/>
      <c r="N35" s="12"/>
      <c r="O35" s="29"/>
      <c r="P35" s="12"/>
      <c r="Q35" s="12"/>
      <c r="R35" s="12"/>
      <c r="S35" s="12"/>
      <c r="T35" s="12"/>
      <c r="U35" s="12"/>
      <c r="V35" s="12"/>
      <c r="W35" s="13"/>
      <c r="X35" s="11"/>
      <c r="Y35" s="12"/>
      <c r="Z35" s="12">
        <v>3</v>
      </c>
      <c r="AA35" s="13"/>
      <c r="AB35" s="11"/>
      <c r="AC35" s="12"/>
      <c r="AD35" s="12"/>
      <c r="AE35" s="13"/>
      <c r="AF35" s="11"/>
      <c r="AG35" s="12"/>
      <c r="AH35" s="12"/>
      <c r="AI35" s="13"/>
      <c r="AJ35" s="35">
        <f t="shared" si="2"/>
        <v>3</v>
      </c>
    </row>
    <row r="36" spans="1:36" ht="15.75" x14ac:dyDescent="0.25">
      <c r="A36" s="9">
        <v>28</v>
      </c>
      <c r="B36" s="9" t="s">
        <v>162</v>
      </c>
      <c r="C36" s="10" t="s">
        <v>163</v>
      </c>
      <c r="D36" s="30"/>
      <c r="E36" s="40"/>
      <c r="F36" s="17"/>
      <c r="G36" s="31"/>
      <c r="H36" s="31"/>
      <c r="I36" s="18"/>
      <c r="J36" s="18"/>
      <c r="K36" s="19"/>
      <c r="L36" s="11"/>
      <c r="M36" s="12"/>
      <c r="N36" s="12"/>
      <c r="O36" s="37"/>
      <c r="P36" s="15"/>
      <c r="Q36" s="15"/>
      <c r="R36" s="15"/>
      <c r="S36" s="15"/>
      <c r="T36" s="15">
        <v>2</v>
      </c>
      <c r="U36" s="15"/>
      <c r="V36" s="15"/>
      <c r="W36" s="16"/>
      <c r="X36" s="14"/>
      <c r="Y36" s="15"/>
      <c r="Z36" s="15"/>
      <c r="AA36" s="16"/>
      <c r="AB36" s="14"/>
      <c r="AC36" s="15"/>
      <c r="AD36" s="15"/>
      <c r="AE36" s="16"/>
      <c r="AF36" s="14"/>
      <c r="AG36" s="15"/>
      <c r="AH36" s="15"/>
      <c r="AI36" s="13"/>
      <c r="AJ36" s="35">
        <f t="shared" si="2"/>
        <v>2</v>
      </c>
    </row>
    <row r="37" spans="1:36" ht="15.75" x14ac:dyDescent="0.25">
      <c r="A37" s="9">
        <v>29</v>
      </c>
      <c r="B37" s="49" t="s">
        <v>93</v>
      </c>
      <c r="C37" s="12" t="s">
        <v>94</v>
      </c>
      <c r="D37" s="64"/>
      <c r="E37" s="12">
        <v>0.01</v>
      </c>
      <c r="F37" s="12"/>
      <c r="G37" s="12"/>
      <c r="H37" s="12"/>
      <c r="I37" s="12"/>
      <c r="J37" s="12"/>
      <c r="K37" s="12"/>
      <c r="L37" s="12"/>
      <c r="M37" s="12"/>
      <c r="N37" s="12"/>
      <c r="O37" s="29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65">
        <f t="shared" si="2"/>
        <v>0.01</v>
      </c>
    </row>
    <row r="38" spans="1:36" ht="15.75" x14ac:dyDescent="0.25">
      <c r="A38" s="9">
        <v>30</v>
      </c>
      <c r="B38" s="49" t="s">
        <v>127</v>
      </c>
      <c r="C38" s="12" t="s">
        <v>102</v>
      </c>
      <c r="D38" s="64"/>
      <c r="E38" s="12"/>
      <c r="F38" s="42"/>
      <c r="G38" s="42"/>
      <c r="H38" s="42"/>
      <c r="I38" s="42"/>
      <c r="J38" s="42"/>
      <c r="K38" s="41">
        <v>0.01</v>
      </c>
      <c r="L38" s="12"/>
      <c r="M38" s="12"/>
      <c r="N38" s="12"/>
      <c r="O38" s="29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65">
        <f t="shared" si="2"/>
        <v>0.01</v>
      </c>
    </row>
    <row r="39" spans="1:36" ht="15.75" x14ac:dyDescent="0.25">
      <c r="A39" s="9">
        <v>31</v>
      </c>
      <c r="B39" s="49" t="s">
        <v>107</v>
      </c>
      <c r="C39" s="12" t="s">
        <v>104</v>
      </c>
      <c r="D39" s="64"/>
      <c r="E39" s="12"/>
      <c r="F39" s="12">
        <v>1</v>
      </c>
      <c r="G39" s="12"/>
      <c r="H39" s="12"/>
      <c r="I39" s="12">
        <v>3</v>
      </c>
      <c r="J39" s="12"/>
      <c r="K39" s="12"/>
      <c r="L39" s="12"/>
      <c r="M39" s="12"/>
      <c r="N39" s="12"/>
      <c r="O39" s="2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65">
        <f t="shared" si="2"/>
        <v>4</v>
      </c>
    </row>
    <row r="40" spans="1:36" ht="15.75" x14ac:dyDescent="0.25">
      <c r="A40" s="9">
        <v>32</v>
      </c>
      <c r="B40" s="49" t="s">
        <v>131</v>
      </c>
      <c r="C40" s="12" t="s">
        <v>106</v>
      </c>
      <c r="D40" s="64"/>
      <c r="E40" s="12"/>
      <c r="F40" s="42"/>
      <c r="G40" s="42"/>
      <c r="H40" s="42"/>
      <c r="I40" s="41">
        <v>0.01</v>
      </c>
      <c r="J40" s="41">
        <v>0.01</v>
      </c>
      <c r="K40" s="43">
        <v>3</v>
      </c>
      <c r="L40" s="12"/>
      <c r="M40" s="12"/>
      <c r="N40" s="12"/>
      <c r="O40" s="2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65">
        <f t="shared" si="2"/>
        <v>3.02</v>
      </c>
    </row>
    <row r="41" spans="1:36" ht="15.75" x14ac:dyDescent="0.25">
      <c r="A41" s="9">
        <v>33</v>
      </c>
      <c r="B41" s="49" t="s">
        <v>112</v>
      </c>
      <c r="C41" s="12" t="s">
        <v>113</v>
      </c>
      <c r="D41" s="64"/>
      <c r="E41" s="12"/>
      <c r="F41" s="12"/>
      <c r="G41" s="12"/>
      <c r="H41" s="12"/>
      <c r="I41" s="12"/>
      <c r="J41" s="12">
        <v>1</v>
      </c>
      <c r="K41" s="12"/>
      <c r="L41" s="12" t="s">
        <v>129</v>
      </c>
      <c r="M41" s="12"/>
      <c r="N41" s="12"/>
      <c r="O41" s="29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65">
        <f t="shared" si="2"/>
        <v>1</v>
      </c>
    </row>
    <row r="42" spans="1:36" ht="15.75" x14ac:dyDescent="0.25">
      <c r="A42" s="102"/>
      <c r="B42" s="49" t="s">
        <v>164</v>
      </c>
      <c r="C42" s="12" t="s">
        <v>152</v>
      </c>
      <c r="D42" s="64"/>
      <c r="E42" s="12"/>
      <c r="F42" s="42"/>
      <c r="G42" s="42"/>
      <c r="H42" s="42"/>
      <c r="I42" s="41"/>
      <c r="J42" s="41"/>
      <c r="K42" s="43"/>
      <c r="L42" s="12"/>
      <c r="M42" s="12"/>
      <c r="N42" s="12"/>
      <c r="O42" s="29"/>
      <c r="P42" s="12"/>
      <c r="Q42" s="12"/>
      <c r="R42" s="12"/>
      <c r="S42" s="12"/>
      <c r="T42" s="12"/>
      <c r="U42" s="12"/>
      <c r="V42" s="12"/>
      <c r="W42" s="12"/>
      <c r="X42" s="12"/>
      <c r="Y42" s="12">
        <v>3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65">
        <f t="shared" si="2"/>
        <v>3</v>
      </c>
    </row>
    <row r="43" spans="1:36" ht="15.75" x14ac:dyDescent="0.25">
      <c r="A43" s="102"/>
      <c r="B43" s="108" t="s">
        <v>179</v>
      </c>
      <c r="C43" s="104" t="s">
        <v>180</v>
      </c>
      <c r="D43" s="103"/>
      <c r="E43" s="104"/>
      <c r="F43" s="105"/>
      <c r="G43" s="105"/>
      <c r="H43" s="105"/>
      <c r="I43" s="109"/>
      <c r="J43" s="109"/>
      <c r="K43" s="106"/>
      <c r="L43" s="31"/>
      <c r="M43" s="18"/>
      <c r="N43" s="18"/>
      <c r="O43" s="107"/>
      <c r="P43" s="12"/>
      <c r="Q43" s="12"/>
      <c r="R43" s="12"/>
      <c r="S43" s="12"/>
      <c r="T43" s="12"/>
      <c r="U43" s="12"/>
      <c r="V43" s="18"/>
      <c r="W43" s="107"/>
      <c r="X43" s="31"/>
      <c r="Y43" s="18">
        <v>2</v>
      </c>
      <c r="Z43" s="18"/>
      <c r="AA43" s="107"/>
      <c r="AB43" s="31"/>
      <c r="AC43" s="18"/>
      <c r="AD43" s="18"/>
      <c r="AE43" s="107"/>
      <c r="AF43" s="31"/>
      <c r="AG43" s="18"/>
      <c r="AH43" s="18"/>
      <c r="AI43" s="107"/>
      <c r="AJ43" s="65">
        <f t="shared" si="2"/>
        <v>2</v>
      </c>
    </row>
    <row r="44" spans="1:36" ht="16.5" thickBot="1" x14ac:dyDescent="0.3">
      <c r="A44" s="20"/>
      <c r="B44" s="20" t="s">
        <v>177</v>
      </c>
      <c r="C44" s="21" t="s">
        <v>178</v>
      </c>
      <c r="D44" s="32"/>
      <c r="E44" s="38"/>
      <c r="F44" s="22"/>
      <c r="G44" s="25"/>
      <c r="H44" s="25"/>
      <c r="I44" s="23"/>
      <c r="J44" s="23"/>
      <c r="K44" s="24"/>
      <c r="L44" s="22"/>
      <c r="M44" s="23"/>
      <c r="N44" s="23"/>
      <c r="O44" s="33"/>
      <c r="P44" s="12"/>
      <c r="Q44" s="12"/>
      <c r="R44" s="12"/>
      <c r="S44" s="12"/>
      <c r="T44" s="12"/>
      <c r="U44" s="12"/>
      <c r="V44" s="23"/>
      <c r="W44" s="24"/>
      <c r="X44" s="22">
        <v>3</v>
      </c>
      <c r="Y44" s="23"/>
      <c r="Z44" s="23"/>
      <c r="AA44" s="24"/>
      <c r="AB44" s="22"/>
      <c r="AC44" s="23"/>
      <c r="AD44" s="23"/>
      <c r="AE44" s="24"/>
      <c r="AF44" s="22"/>
      <c r="AG44" s="23"/>
      <c r="AH44" s="23"/>
      <c r="AI44" s="24"/>
      <c r="AJ44" s="36">
        <f>SUM(F44:AH44)</f>
        <v>3</v>
      </c>
    </row>
    <row r="45" spans="1:36" x14ac:dyDescent="0.25">
      <c r="E45">
        <f t="shared" ref="E45:O45" si="3">SUM(E5:E44)</f>
        <v>6.01</v>
      </c>
      <c r="F45" s="3">
        <f t="shared" si="3"/>
        <v>6.01</v>
      </c>
      <c r="G45" s="3">
        <f t="shared" si="3"/>
        <v>6.01</v>
      </c>
      <c r="H45" s="3">
        <f t="shared" si="3"/>
        <v>4.01</v>
      </c>
      <c r="I45" s="3">
        <f t="shared" si="3"/>
        <v>6.01</v>
      </c>
      <c r="J45" s="3">
        <f t="shared" si="3"/>
        <v>6.01</v>
      </c>
      <c r="K45" s="3">
        <f t="shared" si="3"/>
        <v>6.01</v>
      </c>
      <c r="L45" s="3">
        <f t="shared" si="3"/>
        <v>0</v>
      </c>
      <c r="M45" s="3">
        <f t="shared" si="3"/>
        <v>0</v>
      </c>
      <c r="N45" s="3">
        <f t="shared" si="3"/>
        <v>0</v>
      </c>
      <c r="O45" s="3">
        <f t="shared" si="3"/>
        <v>5</v>
      </c>
      <c r="P45" s="3">
        <f>SUM(P4:P44)</f>
        <v>6</v>
      </c>
      <c r="Q45" s="3">
        <f>SUM(Q4:Q44)</f>
        <v>6</v>
      </c>
      <c r="R45" s="3">
        <f>SUM(R4:R44)</f>
        <v>6</v>
      </c>
      <c r="S45" s="3">
        <f>SUM(S4:S44)</f>
        <v>6</v>
      </c>
      <c r="T45" s="3">
        <f>SUM(T5:T44)</f>
        <v>6</v>
      </c>
      <c r="U45" s="3">
        <f>SUM(U4:U44)</f>
        <v>6</v>
      </c>
      <c r="V45" s="3">
        <f t="shared" ref="V45:AJ45" si="4">SUM(V5:V44)</f>
        <v>6</v>
      </c>
      <c r="W45" s="3">
        <f t="shared" si="4"/>
        <v>6</v>
      </c>
      <c r="X45" s="3">
        <f t="shared" si="4"/>
        <v>7</v>
      </c>
      <c r="Y45" s="3">
        <f t="shared" si="4"/>
        <v>6</v>
      </c>
      <c r="Z45" s="3">
        <f t="shared" si="4"/>
        <v>6</v>
      </c>
      <c r="AA45" s="3">
        <f t="shared" si="4"/>
        <v>3</v>
      </c>
      <c r="AB45" s="3">
        <f t="shared" si="4"/>
        <v>6</v>
      </c>
      <c r="AC45" s="3">
        <f t="shared" si="4"/>
        <v>6</v>
      </c>
      <c r="AD45" s="3">
        <f t="shared" si="4"/>
        <v>6</v>
      </c>
      <c r="AE45" s="3">
        <f t="shared" si="4"/>
        <v>3</v>
      </c>
      <c r="AF45" s="3">
        <f t="shared" si="4"/>
        <v>0</v>
      </c>
      <c r="AG45" s="3">
        <f t="shared" si="4"/>
        <v>0</v>
      </c>
      <c r="AH45" s="3">
        <f t="shared" si="4"/>
        <v>0</v>
      </c>
      <c r="AI45" s="3">
        <f t="shared" si="4"/>
        <v>0</v>
      </c>
      <c r="AJ45" s="3">
        <f t="shared" si="4"/>
        <v>133.07</v>
      </c>
    </row>
    <row r="46" spans="1:36" x14ac:dyDescent="0.25">
      <c r="AJ46" s="5">
        <f>SUM(E45:AI45)</f>
        <v>136.07</v>
      </c>
    </row>
    <row r="47" spans="1:36" ht="18.75" x14ac:dyDescent="0.3">
      <c r="C47" s="34" t="s">
        <v>91</v>
      </c>
      <c r="D47" s="4"/>
      <c r="E47" s="4"/>
    </row>
  </sheetData>
  <sortState xmlns:xlrd2="http://schemas.microsoft.com/office/spreadsheetml/2017/richdata2" ref="B4:AJ23">
    <sortCondition descending="1" ref="AJ4:AJ23"/>
    <sortCondition ref="B4:B23"/>
    <sortCondition ref="C4:C23"/>
  </sortState>
  <mergeCells count="10">
    <mergeCell ref="B33:C33"/>
    <mergeCell ref="X2:AA2"/>
    <mergeCell ref="A1:AJ1"/>
    <mergeCell ref="AB2:AE2"/>
    <mergeCell ref="A2:C2"/>
    <mergeCell ref="T2:W2"/>
    <mergeCell ref="F2:K2"/>
    <mergeCell ref="L2:O2"/>
    <mergeCell ref="P2:S2"/>
    <mergeCell ref="AF2:A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23-24 HighPoint OPEN</vt:lpstr>
      <vt:lpstr>23-24 HighPoint AMATEUR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Dan and Laura McMahon</cp:lastModifiedBy>
  <cp:lastPrinted>2023-05-05T03:02:42Z</cp:lastPrinted>
  <dcterms:created xsi:type="dcterms:W3CDTF">2020-09-28T15:44:16Z</dcterms:created>
  <dcterms:modified xsi:type="dcterms:W3CDTF">2024-05-01T19:49:10Z</dcterms:modified>
</cp:coreProperties>
</file>