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ry\AppData\Local\Packages\microsoft.windowscommunicationsapps_8wekyb3d8bbwe\LocalState\Files\S0\388\Attachments\"/>
    </mc:Choice>
  </mc:AlternateContent>
  <xr:revisionPtr revIDLastSave="0" documentId="13_ncr:1_{1624D92B-7C94-4FA2-A752-C4F43E829712}" xr6:coauthVersionLast="47" xr6:coauthVersionMax="47" xr10:uidLastSave="{00000000-0000-0000-0000-000000000000}"/>
  <bookViews>
    <workbookView xWindow="-108" yWindow="-108" windowWidth="23256" windowHeight="12576" xr2:uid="{D08E3BCE-83BE-4416-84F2-BEEAEA2F67ED}"/>
  </bookViews>
  <sheets>
    <sheet name="22-23 HighPoin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8" i="1" l="1"/>
  <c r="AM115" i="1"/>
  <c r="AM96" i="1"/>
  <c r="AM108" i="1"/>
  <c r="AM106" i="1"/>
  <c r="AM93" i="1"/>
  <c r="AM97" i="1"/>
  <c r="AM113" i="1"/>
  <c r="AM114" i="1"/>
  <c r="AM105" i="1"/>
  <c r="AM91" i="1"/>
  <c r="AM94" i="1"/>
  <c r="AM112" i="1"/>
  <c r="AM110" i="1"/>
  <c r="AM109" i="1"/>
  <c r="U117" i="1"/>
  <c r="S117" i="1"/>
  <c r="T117" i="1"/>
  <c r="AM23" i="1"/>
  <c r="AM34" i="1"/>
  <c r="AM28" i="1"/>
  <c r="AM22" i="1"/>
  <c r="AM29" i="1"/>
  <c r="AM11" i="1"/>
  <c r="AM17" i="1"/>
  <c r="AM15" i="1"/>
  <c r="AM12" i="1"/>
  <c r="AM25" i="1"/>
  <c r="AM19" i="1"/>
  <c r="AM26" i="1"/>
  <c r="AM10" i="1"/>
  <c r="AM16" i="1"/>
  <c r="AM18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F40" i="1"/>
  <c r="G40" i="1"/>
  <c r="H40" i="1"/>
  <c r="I40" i="1"/>
  <c r="J40" i="1"/>
  <c r="AM31" i="1"/>
  <c r="AM33" i="1"/>
  <c r="AM30" i="1"/>
  <c r="AM14" i="1"/>
  <c r="AM20" i="1"/>
  <c r="AM32" i="1"/>
  <c r="AM7" i="1"/>
  <c r="AM13" i="1"/>
  <c r="AM8" i="1"/>
  <c r="AM4" i="1"/>
  <c r="AM9" i="1"/>
  <c r="AM35" i="1"/>
  <c r="AM24" i="1"/>
  <c r="AM6" i="1"/>
  <c r="AM21" i="1"/>
  <c r="AM27" i="1"/>
  <c r="AM36" i="1"/>
  <c r="AM37" i="1"/>
  <c r="AM38" i="1"/>
  <c r="AM116" i="1"/>
  <c r="AM100" i="1"/>
  <c r="AM89" i="1"/>
  <c r="AM90" i="1"/>
  <c r="AM104" i="1"/>
  <c r="AM101" i="1"/>
  <c r="AM83" i="1"/>
  <c r="AM85" i="1"/>
  <c r="AM87" i="1"/>
  <c r="AM99" i="1"/>
  <c r="AM107" i="1"/>
  <c r="AM103" i="1"/>
  <c r="AM98" i="1"/>
  <c r="AM92" i="1"/>
  <c r="AM86" i="1"/>
  <c r="AM102" i="1"/>
  <c r="AM95" i="1"/>
  <c r="AM84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Y117" i="1"/>
  <c r="X117" i="1"/>
  <c r="W117" i="1"/>
  <c r="V117" i="1"/>
  <c r="AM111" i="1"/>
  <c r="AM5" i="1"/>
  <c r="AM39" i="1"/>
  <c r="E117" i="1"/>
  <c r="R117" i="1"/>
  <c r="E40" i="1"/>
  <c r="L40" i="1"/>
  <c r="M40" i="1"/>
  <c r="N40" i="1"/>
  <c r="O40" i="1"/>
  <c r="P40" i="1"/>
  <c r="Q40" i="1"/>
  <c r="R40" i="1"/>
  <c r="D40" i="1"/>
  <c r="AM40" i="1" l="1"/>
  <c r="AM41" i="1"/>
  <c r="AM117" i="1"/>
  <c r="AM118" i="1"/>
</calcChain>
</file>

<file path=xl/sharedStrings.xml><?xml version="1.0" encoding="utf-8"?>
<sst xmlns="http://schemas.openxmlformats.org/spreadsheetml/2006/main" count="245" uniqueCount="147">
  <si>
    <t xml:space="preserve">Trials </t>
  </si>
  <si>
    <t>NW QUAL</t>
  </si>
  <si>
    <t>Rank</t>
  </si>
  <si>
    <t>Dog</t>
  </si>
  <si>
    <t>Owner</t>
  </si>
  <si>
    <t>TOTAL POINTS</t>
  </si>
  <si>
    <t>CH.</t>
  </si>
  <si>
    <t>Stella</t>
  </si>
  <si>
    <t>M Stotts</t>
  </si>
  <si>
    <t>M Smith</t>
  </si>
  <si>
    <t>George</t>
  </si>
  <si>
    <t>NW Day               End Pre-Trial</t>
  </si>
  <si>
    <t>Qualify for 2023 NW Regional</t>
  </si>
  <si>
    <t>5/21/22</t>
  </si>
  <si>
    <t>X</t>
  </si>
  <si>
    <t>Fritzi</t>
  </si>
  <si>
    <t>D McMahon</t>
  </si>
  <si>
    <t>9/23 A</t>
  </si>
  <si>
    <t>9/23 B</t>
  </si>
  <si>
    <t>9/24 A</t>
  </si>
  <si>
    <t>9/24 B</t>
  </si>
  <si>
    <t>9/25 A</t>
  </si>
  <si>
    <t>9/25 B</t>
  </si>
  <si>
    <t>9/5/22 A</t>
  </si>
  <si>
    <t>9/5/22 B</t>
  </si>
  <si>
    <t>9/5/22 C</t>
  </si>
  <si>
    <t>M. Stotts Jr.</t>
  </si>
  <si>
    <t>Purdy</t>
  </si>
  <si>
    <t>Rio</t>
  </si>
  <si>
    <t>P. McCawley</t>
  </si>
  <si>
    <t>Mac</t>
  </si>
  <si>
    <t>J. Lessmann</t>
  </si>
  <si>
    <t>Rain</t>
  </si>
  <si>
    <t>Purina Endurance                 Round 1</t>
  </si>
  <si>
    <t>Hali</t>
  </si>
  <si>
    <t>N Banuelos</t>
  </si>
  <si>
    <t>R Brown</t>
  </si>
  <si>
    <t>Cooper</t>
  </si>
  <si>
    <t>M Ouchida</t>
  </si>
  <si>
    <t>Molly</t>
  </si>
  <si>
    <t>Rosie B</t>
  </si>
  <si>
    <t>Blaze</t>
  </si>
  <si>
    <t>Duke</t>
  </si>
  <si>
    <t>C Williams</t>
  </si>
  <si>
    <t>Geo</t>
  </si>
  <si>
    <t>Noonan</t>
  </si>
  <si>
    <t>B Pernat</t>
  </si>
  <si>
    <t>Crixus</t>
  </si>
  <si>
    <t>Lisa G-L</t>
  </si>
  <si>
    <t>Ship</t>
  </si>
  <si>
    <t>S Archer</t>
  </si>
  <si>
    <t>Sugar</t>
  </si>
  <si>
    <t>J Bunn</t>
  </si>
  <si>
    <t>G Clark</t>
  </si>
  <si>
    <t>Remmy</t>
  </si>
  <si>
    <t>W Williams</t>
  </si>
  <si>
    <t>Reba</t>
  </si>
  <si>
    <t>D Gagner</t>
  </si>
  <si>
    <t>Luna</t>
  </si>
  <si>
    <t>Mace</t>
  </si>
  <si>
    <t>Indie</t>
  </si>
  <si>
    <t>DOY Amo R1</t>
  </si>
  <si>
    <t xml:space="preserve">GCPDC Centerville, WA                Open - Combined Trpl/Dbl                    </t>
  </si>
  <si>
    <t>GSPCI - Emmett, ID      Open - Combined  Dbl/Dbl</t>
  </si>
  <si>
    <t>BSR-NW CHALLENGE   Kalispell, MT             Open - Comb Dbl/Dbl</t>
  </si>
  <si>
    <t>Sagebrush Shootout Espanola, WA         Open - Comb Dbl/Dbl</t>
  </si>
  <si>
    <t>4/15  A</t>
  </si>
  <si>
    <t>4/15  B</t>
  </si>
  <si>
    <t>4/16  A</t>
  </si>
  <si>
    <t>4/16  B</t>
  </si>
  <si>
    <t>4/29  A</t>
  </si>
  <si>
    <t>4/29  B</t>
  </si>
  <si>
    <t>4/30  A</t>
  </si>
  <si>
    <t>4/30  B</t>
  </si>
  <si>
    <t>Snake River SGDA      Site: TBD                 Open - Com Dbl/Dbl</t>
  </si>
  <si>
    <t>BSR-NW CHALLENGE   Kalispell, MT             Open - Com Dbl/Dbl</t>
  </si>
  <si>
    <t>GSP Club of Idaho      Emmett, ID            Open - Com  Dbl/Dbl</t>
  </si>
  <si>
    <t>Sagebrush Shootout Espanola, WA         Open - Com Dbl/Dbl</t>
  </si>
  <si>
    <t>Three Rivers BDC Kennewick, WA      Open - Com  Dbl/Dbl</t>
  </si>
  <si>
    <t>9/23  A</t>
  </si>
  <si>
    <t>9/23  B</t>
  </si>
  <si>
    <t>9/24  A</t>
  </si>
  <si>
    <t>9/24  B</t>
  </si>
  <si>
    <t>9/25  A</t>
  </si>
  <si>
    <t>9/25  B</t>
  </si>
  <si>
    <t>10/26  B</t>
  </si>
  <si>
    <t>3/4  A</t>
  </si>
  <si>
    <t>3/4  B</t>
  </si>
  <si>
    <t>3/5  A</t>
  </si>
  <si>
    <t>3/5  B</t>
  </si>
  <si>
    <t>3/25  A</t>
  </si>
  <si>
    <t>3/25  B</t>
  </si>
  <si>
    <t>3/26  A</t>
  </si>
  <si>
    <t>3/26  B</t>
  </si>
  <si>
    <t>4/1  A</t>
  </si>
  <si>
    <t>4/1  B</t>
  </si>
  <si>
    <t>4/2  A</t>
  </si>
  <si>
    <t>4/2  B</t>
  </si>
  <si>
    <t>9/7  A</t>
  </si>
  <si>
    <t>9/7  B</t>
  </si>
  <si>
    <t>9/8  A</t>
  </si>
  <si>
    <t>9/8  B</t>
  </si>
  <si>
    <t xml:space="preserve">Endurance        Pre-Trial             NW-Day           </t>
  </si>
  <si>
    <t>Kody</t>
  </si>
  <si>
    <t>Moose</t>
  </si>
  <si>
    <t>R Fortier</t>
  </si>
  <si>
    <t>Cash</t>
  </si>
  <si>
    <t>Scarlett</t>
  </si>
  <si>
    <t>Lazy</t>
  </si>
  <si>
    <t>G Chapman</t>
  </si>
  <si>
    <t>Jack</t>
  </si>
  <si>
    <t>Freedom</t>
  </si>
  <si>
    <t>G Moen</t>
  </si>
  <si>
    <t>Jaeger</t>
  </si>
  <si>
    <t>D Pernat</t>
  </si>
  <si>
    <t>J Biggs</t>
  </si>
  <si>
    <t>Penny</t>
  </si>
  <si>
    <t>M Webb</t>
  </si>
  <si>
    <t>Junior</t>
  </si>
  <si>
    <t>B Davis</t>
  </si>
  <si>
    <t>Migaloo</t>
  </si>
  <si>
    <t>P McCawley</t>
  </si>
  <si>
    <t>Hawk</t>
  </si>
  <si>
    <t>M Porter</t>
  </si>
  <si>
    <t>Taz</t>
  </si>
  <si>
    <t>Stubbs</t>
  </si>
  <si>
    <t>J. Bunn</t>
  </si>
  <si>
    <t>Jazz</t>
  </si>
  <si>
    <t>P. Schneider</t>
  </si>
  <si>
    <t>Ghillie</t>
  </si>
  <si>
    <t>V. Olson</t>
  </si>
  <si>
    <t>Gunner</t>
  </si>
  <si>
    <t>N. Baneulos</t>
  </si>
  <si>
    <t>Curly</t>
  </si>
  <si>
    <t>B. Crozier</t>
  </si>
  <si>
    <t>Atti</t>
  </si>
  <si>
    <t>N Ceccarelli</t>
  </si>
  <si>
    <t>Nala</t>
  </si>
  <si>
    <t>Major</t>
  </si>
  <si>
    <t>E Brodie</t>
  </si>
  <si>
    <t>Radar</t>
  </si>
  <si>
    <t>Summit</t>
  </si>
  <si>
    <t>R McLean</t>
  </si>
  <si>
    <t>Northwest Region 2022 - 2023  High-Point List  -  OPEN          "FINAL"</t>
  </si>
  <si>
    <t>Northwest Region 2022 - 2023  High-Point List  -  AMATEUR       "FINAL"</t>
  </si>
  <si>
    <t>AMATEUR DATA</t>
  </si>
  <si>
    <t>↓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</si>
</sst>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textRotation="90"/>
    </xf>
    <xf numFmtId="49" fontId="0" fillId="0" borderId="8" xfId="0" applyNumberFormat="1" applyBorder="1" applyAlignment="1">
      <alignment horizontal="center" vertical="center" textRotation="90"/>
    </xf>
    <xf numFmtId="49" fontId="0" fillId="0" borderId="9" xfId="0" applyNumberForma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12" xfId="0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0" fillId="0" borderId="17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textRotation="9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5" xfId="0" applyBorder="1"/>
    <xf numFmtId="0" fontId="0" fillId="2" borderId="25" xfId="0" applyFill="1" applyBorder="1"/>
    <xf numFmtId="0" fontId="0" fillId="0" borderId="26" xfId="0" applyBorder="1"/>
    <xf numFmtId="0" fontId="0" fillId="0" borderId="28" xfId="0" applyBorder="1"/>
    <xf numFmtId="0" fontId="0" fillId="2" borderId="28" xfId="0" applyFill="1" applyBorder="1"/>
    <xf numFmtId="49" fontId="0" fillId="0" borderId="1" xfId="0" applyNumberForma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>
      <alignment horizontal="right"/>
    </xf>
    <xf numFmtId="2" fontId="0" fillId="0" borderId="0" xfId="0" applyNumberFormat="1"/>
    <xf numFmtId="0" fontId="0" fillId="3" borderId="0" xfId="0" applyFill="1"/>
    <xf numFmtId="49" fontId="0" fillId="0" borderId="42" xfId="0" applyNumberFormat="1" applyBorder="1" applyAlignment="1">
      <alignment horizontal="center" vertical="center" textRotation="90"/>
    </xf>
    <xf numFmtId="49" fontId="0" fillId="0" borderId="43" xfId="0" applyNumberFormat="1" applyBorder="1" applyAlignment="1">
      <alignment horizontal="center" vertical="center" textRotation="90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2" borderId="37" xfId="0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2" fontId="0" fillId="2" borderId="13" xfId="0" applyNumberFormat="1" applyFill="1" applyBorder="1"/>
    <xf numFmtId="0" fontId="4" fillId="3" borderId="0" xfId="0" applyFont="1" applyFill="1"/>
    <xf numFmtId="0" fontId="0" fillId="0" borderId="44" xfId="0" applyBorder="1" applyAlignment="1">
      <alignment horizontal="center"/>
    </xf>
    <xf numFmtId="0" fontId="0" fillId="0" borderId="17" xfId="0" applyBorder="1"/>
    <xf numFmtId="2" fontId="0" fillId="0" borderId="34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35" xfId="0" applyBorder="1" applyAlignment="1">
      <alignment horizontal="center"/>
    </xf>
    <xf numFmtId="0" fontId="0" fillId="0" borderId="35" xfId="0" applyBorder="1"/>
    <xf numFmtId="0" fontId="0" fillId="0" borderId="22" xfId="0" applyBorder="1"/>
    <xf numFmtId="0" fontId="0" fillId="0" borderId="29" xfId="0" applyBorder="1"/>
    <xf numFmtId="0" fontId="0" fillId="0" borderId="23" xfId="0" applyBorder="1"/>
    <xf numFmtId="0" fontId="0" fillId="0" borderId="24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2" fontId="0" fillId="3" borderId="0" xfId="0" applyNumberFormat="1" applyFill="1"/>
    <xf numFmtId="0" fontId="0" fillId="4" borderId="27" xfId="0" applyFill="1" applyBorder="1"/>
    <xf numFmtId="0" fontId="0" fillId="4" borderId="28" xfId="0" applyFill="1" applyBorder="1"/>
    <xf numFmtId="0" fontId="0" fillId="4" borderId="36" xfId="0" applyFill="1" applyBorder="1"/>
    <xf numFmtId="0" fontId="0" fillId="4" borderId="30" xfId="0" applyFill="1" applyBorder="1"/>
    <xf numFmtId="0" fontId="1" fillId="0" borderId="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0" borderId="30" xfId="0" applyBorder="1"/>
    <xf numFmtId="0" fontId="0" fillId="2" borderId="21" xfId="0" applyFill="1" applyBorder="1"/>
    <xf numFmtId="0" fontId="0" fillId="2" borderId="26" xfId="0" applyFill="1" applyBorder="1"/>
    <xf numFmtId="2" fontId="0" fillId="2" borderId="15" xfId="0" applyNumberFormat="1" applyFill="1" applyBorder="1"/>
    <xf numFmtId="0" fontId="0" fillId="0" borderId="45" xfId="0" applyBorder="1"/>
    <xf numFmtId="0" fontId="0" fillId="2" borderId="45" xfId="0" applyFill="1" applyBorder="1"/>
    <xf numFmtId="2" fontId="0" fillId="2" borderId="45" xfId="0" applyNumberFormat="1" applyFill="1" applyBorder="1"/>
    <xf numFmtId="0" fontId="0" fillId="0" borderId="46" xfId="0" applyBorder="1"/>
    <xf numFmtId="49" fontId="0" fillId="0" borderId="41" xfId="0" applyNumberFormat="1" applyBorder="1" applyAlignment="1">
      <alignment horizontal="center" vertical="center" textRotation="90"/>
    </xf>
    <xf numFmtId="0" fontId="0" fillId="4" borderId="13" xfId="0" applyFill="1" applyBorder="1"/>
    <xf numFmtId="0" fontId="0" fillId="4" borderId="19" xfId="0" applyFill="1" applyBorder="1"/>
    <xf numFmtId="2" fontId="0" fillId="0" borderId="15" xfId="0" applyNumberFormat="1" applyBorder="1"/>
    <xf numFmtId="49" fontId="0" fillId="0" borderId="16" xfId="0" applyNumberFormat="1" applyBorder="1" applyAlignment="1">
      <alignment horizontal="center" vertical="center" textRotation="90"/>
    </xf>
    <xf numFmtId="0" fontId="0" fillId="0" borderId="47" xfId="0" applyBorder="1"/>
    <xf numFmtId="49" fontId="0" fillId="4" borderId="41" xfId="0" applyNumberFormat="1" applyFill="1" applyBorder="1" applyAlignment="1">
      <alignment horizontal="center" vertical="center" textRotation="90"/>
    </xf>
    <xf numFmtId="49" fontId="0" fillId="4" borderId="42" xfId="0" applyNumberFormat="1" applyFill="1" applyBorder="1" applyAlignment="1">
      <alignment horizontal="center" vertical="center" textRotation="90"/>
    </xf>
    <xf numFmtId="49" fontId="0" fillId="4" borderId="43" xfId="0" applyNumberFormat="1" applyFill="1" applyBorder="1" applyAlignment="1">
      <alignment horizontal="center" vertical="center" textRotation="90"/>
    </xf>
    <xf numFmtId="0" fontId="0" fillId="4" borderId="15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1" xfId="0" applyFill="1" applyBorder="1"/>
    <xf numFmtId="0" fontId="0" fillId="4" borderId="26" xfId="0" applyFill="1" applyBorder="1"/>
    <xf numFmtId="0" fontId="0" fillId="5" borderId="44" xfId="0" applyFill="1" applyBorder="1"/>
    <xf numFmtId="0" fontId="0" fillId="5" borderId="12" xfId="0" applyFill="1" applyBorder="1"/>
    <xf numFmtId="2" fontId="0" fillId="5" borderId="18" xfId="0" applyNumberFormat="1" applyFill="1" applyBorder="1" applyAlignment="1">
      <alignment horizontal="right"/>
    </xf>
    <xf numFmtId="0" fontId="0" fillId="2" borderId="20" xfId="0" applyFill="1" applyBorder="1"/>
    <xf numFmtId="0" fontId="0" fillId="0" borderId="48" xfId="0" applyBorder="1"/>
    <xf numFmtId="0" fontId="0" fillId="6" borderId="0" xfId="0" applyFill="1"/>
    <xf numFmtId="49" fontId="1" fillId="7" borderId="3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/>
    </xf>
    <xf numFmtId="49" fontId="0" fillId="0" borderId="50" xfId="0" applyNumberFormat="1" applyBorder="1" applyAlignment="1">
      <alignment horizontal="center" vertical="center" textRotation="90"/>
    </xf>
    <xf numFmtId="0" fontId="0" fillId="8" borderId="12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2" fontId="1" fillId="5" borderId="18" xfId="0" applyNumberFormat="1" applyFont="1" applyFill="1" applyBorder="1" applyAlignment="1">
      <alignment horizontal="right"/>
    </xf>
    <xf numFmtId="0" fontId="1" fillId="5" borderId="12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AB1D-67F9-47FB-92AB-77693BCEFAEC}">
  <sheetPr>
    <pageSetUpPr fitToPage="1"/>
  </sheetPr>
  <dimension ref="A1:AN119"/>
  <sheetViews>
    <sheetView showZeros="0" tabSelected="1" zoomScale="86" zoomScaleNormal="86" workbookViewId="0">
      <selection activeCell="C61" sqref="C61"/>
    </sheetView>
  </sheetViews>
  <sheetFormatPr defaultRowHeight="14.4" x14ac:dyDescent="0.3"/>
  <cols>
    <col min="2" max="2" width="10.88671875" customWidth="1"/>
    <col min="3" max="3" width="19.21875" customWidth="1"/>
    <col min="4" max="4" width="6" customWidth="1"/>
    <col min="5" max="38" width="5.21875" customWidth="1"/>
    <col min="40" max="40" width="3.88671875" bestFit="1" customWidth="1"/>
  </cols>
  <sheetData>
    <row r="1" spans="1:40" ht="24" thickBot="1" x14ac:dyDescent="0.5">
      <c r="A1" s="110" t="s">
        <v>143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"/>
    </row>
    <row r="2" spans="1:40" ht="60.6" customHeight="1" thickBot="1" x14ac:dyDescent="0.35">
      <c r="A2" s="111" t="s">
        <v>0</v>
      </c>
      <c r="B2" s="112"/>
      <c r="C2" s="113"/>
      <c r="D2" s="63" t="s">
        <v>1</v>
      </c>
      <c r="E2" s="115" t="s">
        <v>102</v>
      </c>
      <c r="F2" s="108"/>
      <c r="G2" s="109"/>
      <c r="H2" s="115" t="s">
        <v>33</v>
      </c>
      <c r="I2" s="108"/>
      <c r="J2" s="108"/>
      <c r="K2" s="109"/>
      <c r="L2" s="105" t="s">
        <v>62</v>
      </c>
      <c r="M2" s="106"/>
      <c r="N2" s="106"/>
      <c r="O2" s="106"/>
      <c r="P2" s="106"/>
      <c r="Q2" s="107"/>
      <c r="R2" s="63" t="s">
        <v>61</v>
      </c>
      <c r="S2" s="105" t="s">
        <v>78</v>
      </c>
      <c r="T2" s="106"/>
      <c r="U2" s="106"/>
      <c r="V2" s="107"/>
      <c r="W2" s="105" t="s">
        <v>77</v>
      </c>
      <c r="X2" s="106"/>
      <c r="Y2" s="106"/>
      <c r="Z2" s="107"/>
      <c r="AA2" s="105" t="s">
        <v>76</v>
      </c>
      <c r="AB2" s="106"/>
      <c r="AC2" s="106"/>
      <c r="AD2" s="107"/>
      <c r="AE2" s="105" t="s">
        <v>75</v>
      </c>
      <c r="AF2" s="106"/>
      <c r="AG2" s="106"/>
      <c r="AH2" s="107"/>
      <c r="AI2" s="105" t="s">
        <v>74</v>
      </c>
      <c r="AJ2" s="106"/>
      <c r="AK2" s="106"/>
      <c r="AL2" s="107"/>
      <c r="AN2" s="1"/>
    </row>
    <row r="3" spans="1:40" ht="58.8" customHeight="1" thickBot="1" x14ac:dyDescent="0.35">
      <c r="A3" s="2" t="s">
        <v>2</v>
      </c>
      <c r="B3" s="2" t="s">
        <v>3</v>
      </c>
      <c r="C3" s="3" t="s">
        <v>4</v>
      </c>
      <c r="D3" s="19" t="s">
        <v>13</v>
      </c>
      <c r="E3" s="4" t="s">
        <v>23</v>
      </c>
      <c r="F3" s="6" t="s">
        <v>24</v>
      </c>
      <c r="G3" s="7" t="s">
        <v>25</v>
      </c>
      <c r="H3" s="74" t="s">
        <v>98</v>
      </c>
      <c r="I3" s="33" t="s">
        <v>99</v>
      </c>
      <c r="J3" s="33" t="s">
        <v>100</v>
      </c>
      <c r="K3" s="34" t="s">
        <v>101</v>
      </c>
      <c r="L3" s="5" t="s">
        <v>79</v>
      </c>
      <c r="M3" s="5" t="s">
        <v>80</v>
      </c>
      <c r="N3" s="5" t="s">
        <v>81</v>
      </c>
      <c r="O3" s="6" t="s">
        <v>82</v>
      </c>
      <c r="P3" s="6" t="s">
        <v>83</v>
      </c>
      <c r="Q3" s="98" t="s">
        <v>84</v>
      </c>
      <c r="R3" s="19" t="s">
        <v>85</v>
      </c>
      <c r="S3" s="5" t="s">
        <v>86</v>
      </c>
      <c r="T3" s="6" t="s">
        <v>87</v>
      </c>
      <c r="U3" s="6" t="s">
        <v>88</v>
      </c>
      <c r="V3" s="7" t="s">
        <v>89</v>
      </c>
      <c r="W3" s="5" t="s">
        <v>90</v>
      </c>
      <c r="X3" s="6" t="s">
        <v>91</v>
      </c>
      <c r="Y3" s="6" t="s">
        <v>92</v>
      </c>
      <c r="Z3" s="7" t="s">
        <v>93</v>
      </c>
      <c r="AA3" s="5" t="s">
        <v>94</v>
      </c>
      <c r="AB3" s="6" t="s">
        <v>95</v>
      </c>
      <c r="AC3" s="6" t="s">
        <v>96</v>
      </c>
      <c r="AD3" s="7" t="s">
        <v>97</v>
      </c>
      <c r="AE3" s="5" t="s">
        <v>66</v>
      </c>
      <c r="AF3" s="6" t="s">
        <v>67</v>
      </c>
      <c r="AG3" s="6" t="s">
        <v>68</v>
      </c>
      <c r="AH3" s="7" t="s">
        <v>69</v>
      </c>
      <c r="AI3" s="4" t="s">
        <v>70</v>
      </c>
      <c r="AJ3" s="6" t="s">
        <v>71</v>
      </c>
      <c r="AK3" s="6" t="s">
        <v>72</v>
      </c>
      <c r="AL3" s="7" t="s">
        <v>73</v>
      </c>
      <c r="AM3" s="29" t="s">
        <v>5</v>
      </c>
      <c r="AN3" s="96" t="s">
        <v>6</v>
      </c>
    </row>
    <row r="4" spans="1:40" x14ac:dyDescent="0.3">
      <c r="A4" s="8">
        <v>1</v>
      </c>
      <c r="B4" s="117" t="s">
        <v>60</v>
      </c>
      <c r="C4" s="16" t="s">
        <v>36</v>
      </c>
      <c r="D4" s="26"/>
      <c r="E4" s="13"/>
      <c r="F4" s="15"/>
      <c r="G4" s="70"/>
      <c r="H4" s="13"/>
      <c r="I4" s="15"/>
      <c r="J4" s="15"/>
      <c r="K4" s="23"/>
      <c r="L4" s="14">
        <v>1</v>
      </c>
      <c r="M4" s="14"/>
      <c r="N4" s="14"/>
      <c r="O4" s="15"/>
      <c r="P4" s="15"/>
      <c r="Q4" s="70">
        <v>2</v>
      </c>
      <c r="R4" s="16"/>
      <c r="S4" s="14"/>
      <c r="T4" s="15">
        <v>3</v>
      </c>
      <c r="U4" s="15">
        <v>2</v>
      </c>
      <c r="V4" s="23">
        <v>3</v>
      </c>
      <c r="W4" s="14"/>
      <c r="X4" s="15"/>
      <c r="Y4" s="15"/>
      <c r="Z4" s="23">
        <v>3</v>
      </c>
      <c r="AA4" s="14"/>
      <c r="AB4" s="15">
        <v>0.01</v>
      </c>
      <c r="AC4" s="15"/>
      <c r="AD4" s="23">
        <v>2</v>
      </c>
      <c r="AE4" s="14"/>
      <c r="AF4" s="15"/>
      <c r="AG4" s="15"/>
      <c r="AH4" s="23">
        <v>0.01</v>
      </c>
      <c r="AI4" s="13"/>
      <c r="AJ4" s="15"/>
      <c r="AK4" s="15"/>
      <c r="AL4" s="23"/>
      <c r="AM4" s="116">
        <f t="shared" ref="AM4:AM36" si="0">SUM(D4:AL4)</f>
        <v>16.02</v>
      </c>
      <c r="AN4" s="97" t="s">
        <v>14</v>
      </c>
    </row>
    <row r="5" spans="1:40" x14ac:dyDescent="0.3">
      <c r="A5" s="8">
        <v>2</v>
      </c>
      <c r="B5" s="65" t="s">
        <v>7</v>
      </c>
      <c r="C5" s="16" t="s">
        <v>8</v>
      </c>
      <c r="D5" s="26">
        <v>3</v>
      </c>
      <c r="E5" s="13"/>
      <c r="F5" s="15"/>
      <c r="G5" s="70"/>
      <c r="H5" s="13"/>
      <c r="I5" s="15"/>
      <c r="J5" s="15"/>
      <c r="K5" s="23"/>
      <c r="L5" s="14"/>
      <c r="M5" s="14"/>
      <c r="N5" s="14"/>
      <c r="O5" s="15"/>
      <c r="P5" s="15"/>
      <c r="Q5" s="70"/>
      <c r="R5" s="16">
        <v>2</v>
      </c>
      <c r="S5" s="14"/>
      <c r="T5" s="15">
        <v>2</v>
      </c>
      <c r="U5" s="15"/>
      <c r="V5" s="23"/>
      <c r="W5" s="11"/>
      <c r="X5" s="12">
        <v>3</v>
      </c>
      <c r="Y5" s="12">
        <v>2</v>
      </c>
      <c r="Z5" s="24"/>
      <c r="AA5" s="14"/>
      <c r="AB5" s="15"/>
      <c r="AC5" s="15"/>
      <c r="AD5" s="23"/>
      <c r="AE5" s="14">
        <v>2</v>
      </c>
      <c r="AF5" s="15"/>
      <c r="AG5" s="15"/>
      <c r="AH5" s="23"/>
      <c r="AI5" s="13"/>
      <c r="AJ5" s="15"/>
      <c r="AK5" s="15">
        <v>0.01</v>
      </c>
      <c r="AL5" s="23"/>
      <c r="AM5" s="92">
        <f t="shared" si="0"/>
        <v>14.01</v>
      </c>
      <c r="AN5" s="97" t="s">
        <v>14</v>
      </c>
    </row>
    <row r="6" spans="1:40" x14ac:dyDescent="0.3">
      <c r="A6" s="8">
        <v>3</v>
      </c>
      <c r="B6" s="65" t="s">
        <v>27</v>
      </c>
      <c r="C6" s="16" t="s">
        <v>26</v>
      </c>
      <c r="D6" s="26"/>
      <c r="E6" s="13">
        <v>3</v>
      </c>
      <c r="F6" s="15"/>
      <c r="G6" s="70"/>
      <c r="H6" s="13"/>
      <c r="I6" s="15"/>
      <c r="J6" s="15"/>
      <c r="K6" s="23"/>
      <c r="L6" s="14"/>
      <c r="M6" s="14"/>
      <c r="N6" s="14"/>
      <c r="O6" s="15"/>
      <c r="P6" s="15"/>
      <c r="Q6" s="70"/>
      <c r="R6" s="16"/>
      <c r="S6" s="14"/>
      <c r="T6" s="15"/>
      <c r="U6" s="15"/>
      <c r="V6" s="23"/>
      <c r="W6" s="14"/>
      <c r="X6" s="15"/>
      <c r="Y6" s="15"/>
      <c r="Z6" s="23"/>
      <c r="AA6" s="14"/>
      <c r="AB6" s="15"/>
      <c r="AC6" s="15"/>
      <c r="AD6" s="23"/>
      <c r="AE6" s="14">
        <v>1</v>
      </c>
      <c r="AF6" s="15">
        <v>3</v>
      </c>
      <c r="AG6" s="15"/>
      <c r="AH6" s="23"/>
      <c r="AI6" s="13"/>
      <c r="AJ6" s="15"/>
      <c r="AK6" s="15"/>
      <c r="AL6" s="23">
        <v>3</v>
      </c>
      <c r="AM6" s="92">
        <f t="shared" si="0"/>
        <v>10</v>
      </c>
      <c r="AN6" s="97" t="s">
        <v>14</v>
      </c>
    </row>
    <row r="7" spans="1:40" x14ac:dyDescent="0.3">
      <c r="A7" s="8">
        <v>4</v>
      </c>
      <c r="B7" s="65" t="s">
        <v>40</v>
      </c>
      <c r="C7" s="16" t="s">
        <v>35</v>
      </c>
      <c r="D7" s="26"/>
      <c r="E7" s="13"/>
      <c r="F7" s="15"/>
      <c r="G7" s="70"/>
      <c r="H7" s="13"/>
      <c r="I7" s="15"/>
      <c r="J7" s="15"/>
      <c r="K7" s="23"/>
      <c r="L7" s="14"/>
      <c r="M7" s="14"/>
      <c r="N7" s="14">
        <v>1</v>
      </c>
      <c r="O7" s="15"/>
      <c r="P7" s="15"/>
      <c r="Q7" s="70"/>
      <c r="R7" s="16"/>
      <c r="S7" s="14"/>
      <c r="T7" s="15"/>
      <c r="U7" s="15">
        <v>3</v>
      </c>
      <c r="V7" s="23"/>
      <c r="W7" s="14">
        <v>1</v>
      </c>
      <c r="X7" s="15"/>
      <c r="Y7" s="15"/>
      <c r="Z7" s="23"/>
      <c r="AA7" s="14"/>
      <c r="AB7" s="15"/>
      <c r="AC7" s="15"/>
      <c r="AD7" s="23"/>
      <c r="AE7" s="14"/>
      <c r="AF7" s="15"/>
      <c r="AG7" s="15"/>
      <c r="AH7" s="23"/>
      <c r="AI7" s="13"/>
      <c r="AJ7" s="15">
        <v>3</v>
      </c>
      <c r="AK7" s="15"/>
      <c r="AL7" s="23">
        <v>2</v>
      </c>
      <c r="AM7" s="92">
        <f t="shared" si="0"/>
        <v>10</v>
      </c>
      <c r="AN7" s="100" t="s">
        <v>14</v>
      </c>
    </row>
    <row r="8" spans="1:40" x14ac:dyDescent="0.3">
      <c r="A8" s="8">
        <v>5</v>
      </c>
      <c r="B8" s="65" t="s">
        <v>37</v>
      </c>
      <c r="C8" s="16" t="s">
        <v>38</v>
      </c>
      <c r="D8" s="26"/>
      <c r="E8" s="13"/>
      <c r="F8" s="15"/>
      <c r="G8" s="70"/>
      <c r="H8" s="13"/>
      <c r="I8" s="15"/>
      <c r="J8" s="15"/>
      <c r="K8" s="23"/>
      <c r="L8" s="14"/>
      <c r="M8" s="14">
        <v>0.01</v>
      </c>
      <c r="N8" s="14"/>
      <c r="O8" s="15"/>
      <c r="P8" s="15"/>
      <c r="Q8" s="70"/>
      <c r="R8" s="16"/>
      <c r="S8" s="14"/>
      <c r="T8" s="15">
        <v>1</v>
      </c>
      <c r="U8" s="15"/>
      <c r="V8" s="23"/>
      <c r="W8" s="14"/>
      <c r="X8" s="15"/>
      <c r="Y8" s="15"/>
      <c r="Z8" s="23"/>
      <c r="AA8" s="14"/>
      <c r="AB8" s="15"/>
      <c r="AC8" s="15">
        <v>1</v>
      </c>
      <c r="AD8" s="23"/>
      <c r="AE8" s="14"/>
      <c r="AF8" s="15"/>
      <c r="AG8" s="15"/>
      <c r="AH8" s="23"/>
      <c r="AI8" s="13">
        <v>3</v>
      </c>
      <c r="AJ8" s="15"/>
      <c r="AK8" s="15">
        <v>2</v>
      </c>
      <c r="AL8" s="23">
        <v>1</v>
      </c>
      <c r="AM8" s="92">
        <f t="shared" si="0"/>
        <v>8.01</v>
      </c>
      <c r="AN8" s="97" t="s">
        <v>14</v>
      </c>
    </row>
    <row r="9" spans="1:40" x14ac:dyDescent="0.3">
      <c r="A9" s="8">
        <v>6</v>
      </c>
      <c r="B9" s="65" t="s">
        <v>34</v>
      </c>
      <c r="C9" s="16" t="s">
        <v>35</v>
      </c>
      <c r="D9" s="26"/>
      <c r="E9" s="13"/>
      <c r="F9" s="15"/>
      <c r="G9" s="70"/>
      <c r="H9" s="13"/>
      <c r="I9" s="15"/>
      <c r="J9" s="15"/>
      <c r="K9" s="23"/>
      <c r="L9" s="14">
        <v>3</v>
      </c>
      <c r="M9" s="14"/>
      <c r="N9" s="14">
        <v>3</v>
      </c>
      <c r="O9" s="15"/>
      <c r="P9" s="15"/>
      <c r="Q9" s="70">
        <v>0.01</v>
      </c>
      <c r="R9" s="16"/>
      <c r="S9" s="14"/>
      <c r="T9" s="15"/>
      <c r="U9" s="15"/>
      <c r="V9" s="23"/>
      <c r="W9" s="14"/>
      <c r="X9" s="15"/>
      <c r="Y9" s="15">
        <v>1</v>
      </c>
      <c r="Z9" s="23"/>
      <c r="AA9" s="14"/>
      <c r="AB9" s="15"/>
      <c r="AC9" s="15"/>
      <c r="AD9" s="23"/>
      <c r="AE9" s="14"/>
      <c r="AF9" s="15"/>
      <c r="AG9" s="15"/>
      <c r="AH9" s="23"/>
      <c r="AI9" s="13"/>
      <c r="AJ9" s="15"/>
      <c r="AK9" s="15"/>
      <c r="AL9" s="23"/>
      <c r="AM9" s="92">
        <f t="shared" si="0"/>
        <v>7.01</v>
      </c>
      <c r="AN9" s="97" t="s">
        <v>14</v>
      </c>
    </row>
    <row r="10" spans="1:40" x14ac:dyDescent="0.3">
      <c r="A10" s="8">
        <v>7</v>
      </c>
      <c r="B10" s="65" t="s">
        <v>106</v>
      </c>
      <c r="C10" s="16" t="s">
        <v>105</v>
      </c>
      <c r="D10" s="26"/>
      <c r="E10" s="13"/>
      <c r="F10" s="15"/>
      <c r="G10" s="70"/>
      <c r="H10" s="13"/>
      <c r="I10" s="15"/>
      <c r="J10" s="15"/>
      <c r="K10" s="23"/>
      <c r="L10" s="14"/>
      <c r="M10" s="14"/>
      <c r="N10" s="14"/>
      <c r="O10" s="15"/>
      <c r="P10" s="15"/>
      <c r="Q10" s="70"/>
      <c r="R10" s="16"/>
      <c r="S10" s="14">
        <v>1</v>
      </c>
      <c r="T10" s="15"/>
      <c r="U10" s="15"/>
      <c r="V10" s="23">
        <v>2</v>
      </c>
      <c r="W10" s="11"/>
      <c r="X10" s="12"/>
      <c r="Y10" s="12"/>
      <c r="Z10" s="24"/>
      <c r="AA10" s="14"/>
      <c r="AB10" s="15"/>
      <c r="AC10" s="15"/>
      <c r="AD10" s="23">
        <v>3</v>
      </c>
      <c r="AE10" s="14"/>
      <c r="AF10" s="15"/>
      <c r="AG10" s="15">
        <v>1</v>
      </c>
      <c r="AH10" s="23"/>
      <c r="AI10" s="13"/>
      <c r="AJ10" s="15"/>
      <c r="AK10" s="15"/>
      <c r="AL10" s="23"/>
      <c r="AM10" s="92">
        <f t="shared" si="0"/>
        <v>7</v>
      </c>
      <c r="AN10" s="8"/>
    </row>
    <row r="11" spans="1:40" x14ac:dyDescent="0.3">
      <c r="A11" s="8">
        <v>8</v>
      </c>
      <c r="B11" s="65" t="s">
        <v>51</v>
      </c>
      <c r="C11" s="16" t="s">
        <v>126</v>
      </c>
      <c r="D11" s="26"/>
      <c r="E11" s="13"/>
      <c r="F11" s="15"/>
      <c r="G11" s="70"/>
      <c r="H11" s="13"/>
      <c r="I11" s="15"/>
      <c r="J11" s="15"/>
      <c r="K11" s="23"/>
      <c r="L11" s="14"/>
      <c r="M11" s="14"/>
      <c r="N11" s="14"/>
      <c r="O11" s="15"/>
      <c r="P11" s="15"/>
      <c r="Q11" s="70"/>
      <c r="R11" s="16"/>
      <c r="S11" s="14"/>
      <c r="T11" s="15"/>
      <c r="U11" s="15"/>
      <c r="V11" s="23"/>
      <c r="W11" s="11"/>
      <c r="X11" s="12"/>
      <c r="Y11" s="12"/>
      <c r="Z11" s="24"/>
      <c r="AA11" s="14">
        <v>3</v>
      </c>
      <c r="AB11" s="15">
        <v>3</v>
      </c>
      <c r="AC11" s="15"/>
      <c r="AD11" s="23"/>
      <c r="AE11" s="14"/>
      <c r="AF11" s="15"/>
      <c r="AG11" s="15"/>
      <c r="AH11" s="23"/>
      <c r="AI11" s="13"/>
      <c r="AJ11" s="15"/>
      <c r="AK11" s="15"/>
      <c r="AL11" s="23"/>
      <c r="AM11" s="92">
        <f t="shared" si="0"/>
        <v>6</v>
      </c>
      <c r="AN11" s="8"/>
    </row>
    <row r="12" spans="1:40" x14ac:dyDescent="0.3">
      <c r="A12" s="8">
        <v>9</v>
      </c>
      <c r="B12" s="65" t="s">
        <v>120</v>
      </c>
      <c r="C12" s="16" t="s">
        <v>121</v>
      </c>
      <c r="D12" s="26"/>
      <c r="E12" s="13"/>
      <c r="F12" s="15"/>
      <c r="G12" s="70"/>
      <c r="H12" s="13"/>
      <c r="I12" s="15"/>
      <c r="J12" s="15"/>
      <c r="K12" s="23"/>
      <c r="L12" s="14"/>
      <c r="M12" s="14"/>
      <c r="N12" s="14"/>
      <c r="O12" s="15"/>
      <c r="P12" s="15"/>
      <c r="Q12" s="70"/>
      <c r="R12" s="16"/>
      <c r="S12" s="14"/>
      <c r="T12" s="15"/>
      <c r="U12" s="15"/>
      <c r="V12" s="23"/>
      <c r="W12" s="11"/>
      <c r="X12" s="12">
        <v>1</v>
      </c>
      <c r="Y12" s="12"/>
      <c r="Z12" s="24">
        <v>1</v>
      </c>
      <c r="AA12" s="14"/>
      <c r="AB12" s="15"/>
      <c r="AC12" s="15">
        <v>0.01</v>
      </c>
      <c r="AD12" s="23"/>
      <c r="AE12" s="14"/>
      <c r="AF12" s="15">
        <v>1</v>
      </c>
      <c r="AG12" s="15"/>
      <c r="AH12" s="23"/>
      <c r="AI12" s="13">
        <v>2</v>
      </c>
      <c r="AJ12" s="15">
        <v>0.01</v>
      </c>
      <c r="AK12" s="15"/>
      <c r="AL12" s="23">
        <v>0.01</v>
      </c>
      <c r="AM12" s="92">
        <f t="shared" si="0"/>
        <v>5.0299999999999994</v>
      </c>
      <c r="AN12" s="8"/>
    </row>
    <row r="13" spans="1:40" x14ac:dyDescent="0.3">
      <c r="A13" s="8">
        <v>10</v>
      </c>
      <c r="B13" s="65" t="s">
        <v>39</v>
      </c>
      <c r="C13" s="16" t="s">
        <v>9</v>
      </c>
      <c r="D13" s="26"/>
      <c r="E13" s="13"/>
      <c r="F13" s="15"/>
      <c r="G13" s="70"/>
      <c r="H13" s="13"/>
      <c r="I13" s="15"/>
      <c r="J13" s="15"/>
      <c r="K13" s="23"/>
      <c r="L13" s="14"/>
      <c r="M13" s="14"/>
      <c r="N13" s="14">
        <v>2</v>
      </c>
      <c r="O13" s="15"/>
      <c r="P13" s="15"/>
      <c r="Q13" s="70"/>
      <c r="R13" s="16"/>
      <c r="S13" s="14"/>
      <c r="T13" s="15"/>
      <c r="U13" s="15"/>
      <c r="V13" s="23"/>
      <c r="W13" s="14"/>
      <c r="X13" s="15"/>
      <c r="Y13" s="15"/>
      <c r="Z13" s="23"/>
      <c r="AA13" s="14"/>
      <c r="AB13" s="15"/>
      <c r="AC13" s="15"/>
      <c r="AD13" s="23">
        <v>0.01</v>
      </c>
      <c r="AE13" s="14"/>
      <c r="AF13" s="15"/>
      <c r="AG13" s="15"/>
      <c r="AH13" s="23"/>
      <c r="AI13" s="13"/>
      <c r="AJ13" s="15"/>
      <c r="AK13" s="15">
        <v>3</v>
      </c>
      <c r="AL13" s="23"/>
      <c r="AM13" s="92">
        <f t="shared" si="0"/>
        <v>5.01</v>
      </c>
      <c r="AN13" s="8"/>
    </row>
    <row r="14" spans="1:40" x14ac:dyDescent="0.3">
      <c r="A14" s="8">
        <v>11</v>
      </c>
      <c r="B14" s="65" t="s">
        <v>44</v>
      </c>
      <c r="C14" s="16" t="s">
        <v>9</v>
      </c>
      <c r="D14" s="26"/>
      <c r="E14" s="13"/>
      <c r="F14" s="15"/>
      <c r="G14" s="70"/>
      <c r="H14" s="13"/>
      <c r="I14" s="15"/>
      <c r="J14" s="15"/>
      <c r="K14" s="23"/>
      <c r="L14" s="14"/>
      <c r="M14" s="14"/>
      <c r="N14" s="14"/>
      <c r="O14" s="15"/>
      <c r="P14" s="15">
        <v>2</v>
      </c>
      <c r="Q14" s="70">
        <v>3</v>
      </c>
      <c r="R14" s="16"/>
      <c r="S14" s="14"/>
      <c r="T14" s="15"/>
      <c r="U14" s="15"/>
      <c r="V14" s="23"/>
      <c r="W14" s="11"/>
      <c r="X14" s="12"/>
      <c r="Y14" s="12"/>
      <c r="Z14" s="24"/>
      <c r="AA14" s="14"/>
      <c r="AB14" s="15"/>
      <c r="AC14" s="15"/>
      <c r="AD14" s="23"/>
      <c r="AE14" s="14"/>
      <c r="AF14" s="15"/>
      <c r="AG14" s="15"/>
      <c r="AH14" s="23"/>
      <c r="AI14" s="13"/>
      <c r="AJ14" s="15"/>
      <c r="AK14" s="15"/>
      <c r="AL14" s="23"/>
      <c r="AM14" s="92">
        <f t="shared" si="0"/>
        <v>5</v>
      </c>
      <c r="AN14" s="8"/>
    </row>
    <row r="15" spans="1:40" x14ac:dyDescent="0.3">
      <c r="A15" s="8">
        <v>12</v>
      </c>
      <c r="B15" s="65" t="s">
        <v>122</v>
      </c>
      <c r="C15" s="16" t="s">
        <v>123</v>
      </c>
      <c r="D15" s="26"/>
      <c r="E15" s="13"/>
      <c r="F15" s="15"/>
      <c r="G15" s="70"/>
      <c r="H15" s="13"/>
      <c r="I15" s="15"/>
      <c r="J15" s="15"/>
      <c r="K15" s="23"/>
      <c r="L15" s="14"/>
      <c r="M15" s="14"/>
      <c r="N15" s="14"/>
      <c r="O15" s="15"/>
      <c r="P15" s="15"/>
      <c r="Q15" s="70"/>
      <c r="R15" s="16"/>
      <c r="S15" s="14"/>
      <c r="T15" s="15"/>
      <c r="U15" s="15"/>
      <c r="V15" s="23"/>
      <c r="W15" s="11"/>
      <c r="X15" s="12"/>
      <c r="Y15" s="12">
        <v>3</v>
      </c>
      <c r="Z15" s="24"/>
      <c r="AA15" s="14"/>
      <c r="AB15" s="15"/>
      <c r="AC15" s="15"/>
      <c r="AD15" s="23"/>
      <c r="AE15" s="14"/>
      <c r="AF15" s="15"/>
      <c r="AG15" s="15">
        <v>2</v>
      </c>
      <c r="AH15" s="23"/>
      <c r="AI15" s="13"/>
      <c r="AJ15" s="15"/>
      <c r="AK15" s="15"/>
      <c r="AL15" s="23"/>
      <c r="AM15" s="92">
        <f t="shared" si="0"/>
        <v>5</v>
      </c>
      <c r="AN15" s="8"/>
    </row>
    <row r="16" spans="1:40" x14ac:dyDescent="0.3">
      <c r="A16" s="8">
        <v>13</v>
      </c>
      <c r="B16" s="65" t="s">
        <v>104</v>
      </c>
      <c r="C16" s="16" t="s">
        <v>105</v>
      </c>
      <c r="D16" s="26"/>
      <c r="E16" s="13"/>
      <c r="F16" s="15"/>
      <c r="G16" s="70"/>
      <c r="H16" s="13"/>
      <c r="I16" s="15"/>
      <c r="J16" s="15"/>
      <c r="K16" s="23"/>
      <c r="L16" s="14"/>
      <c r="M16" s="14"/>
      <c r="N16" s="14"/>
      <c r="O16" s="15"/>
      <c r="P16" s="15"/>
      <c r="Q16" s="70"/>
      <c r="R16" s="16"/>
      <c r="S16" s="14">
        <v>2</v>
      </c>
      <c r="T16" s="15"/>
      <c r="U16" s="15"/>
      <c r="V16" s="23"/>
      <c r="W16" s="11"/>
      <c r="X16" s="12"/>
      <c r="Y16" s="12"/>
      <c r="Z16" s="24"/>
      <c r="AA16" s="14"/>
      <c r="AB16" s="15"/>
      <c r="AC16" s="15"/>
      <c r="AD16" s="23"/>
      <c r="AE16" s="14">
        <v>3</v>
      </c>
      <c r="AF16" s="15"/>
      <c r="AG16" s="15"/>
      <c r="AH16" s="23"/>
      <c r="AI16" s="13"/>
      <c r="AJ16" s="15"/>
      <c r="AK16" s="15"/>
      <c r="AL16" s="23"/>
      <c r="AM16" s="92">
        <f t="shared" si="0"/>
        <v>5</v>
      </c>
      <c r="AN16" s="8"/>
    </row>
    <row r="17" spans="1:40" x14ac:dyDescent="0.3">
      <c r="A17" s="8">
        <v>14</v>
      </c>
      <c r="B17" s="65" t="s">
        <v>107</v>
      </c>
      <c r="C17" s="16" t="s">
        <v>36</v>
      </c>
      <c r="D17" s="26"/>
      <c r="E17" s="13"/>
      <c r="F17" s="15"/>
      <c r="G17" s="70"/>
      <c r="H17" s="13"/>
      <c r="I17" s="15"/>
      <c r="J17" s="15"/>
      <c r="K17" s="23"/>
      <c r="L17" s="14"/>
      <c r="M17" s="14"/>
      <c r="N17" s="14"/>
      <c r="O17" s="15"/>
      <c r="P17" s="15"/>
      <c r="Q17" s="70"/>
      <c r="R17" s="16"/>
      <c r="S17" s="14"/>
      <c r="T17" s="15"/>
      <c r="U17" s="15"/>
      <c r="V17" s="23"/>
      <c r="W17" s="11"/>
      <c r="X17" s="12"/>
      <c r="Y17" s="12"/>
      <c r="Z17" s="24">
        <v>2</v>
      </c>
      <c r="AA17" s="14">
        <v>0.01</v>
      </c>
      <c r="AB17" s="15"/>
      <c r="AC17" s="15"/>
      <c r="AD17" s="23"/>
      <c r="AE17" s="14"/>
      <c r="AF17" s="15"/>
      <c r="AG17" s="15"/>
      <c r="AH17" s="23"/>
      <c r="AI17" s="13"/>
      <c r="AJ17" s="15">
        <v>2</v>
      </c>
      <c r="AK17" s="15"/>
      <c r="AL17" s="23"/>
      <c r="AM17" s="92">
        <f t="shared" si="0"/>
        <v>4.01</v>
      </c>
      <c r="AN17" s="8"/>
    </row>
    <row r="18" spans="1:40" x14ac:dyDescent="0.3">
      <c r="A18" s="8">
        <v>15</v>
      </c>
      <c r="B18" s="65" t="s">
        <v>103</v>
      </c>
      <c r="C18" s="16" t="s">
        <v>16</v>
      </c>
      <c r="D18" s="26"/>
      <c r="E18" s="13"/>
      <c r="F18" s="15"/>
      <c r="G18" s="70"/>
      <c r="H18" s="13"/>
      <c r="I18" s="15"/>
      <c r="J18" s="15"/>
      <c r="K18" s="23"/>
      <c r="L18" s="14"/>
      <c r="M18" s="14"/>
      <c r="N18" s="14"/>
      <c r="O18" s="15"/>
      <c r="P18" s="15"/>
      <c r="Q18" s="70"/>
      <c r="R18" s="16"/>
      <c r="S18" s="14">
        <v>3</v>
      </c>
      <c r="T18" s="15">
        <v>0.01</v>
      </c>
      <c r="U18" s="15">
        <v>0.01</v>
      </c>
      <c r="V18" s="23">
        <v>0.01</v>
      </c>
      <c r="W18" s="14"/>
      <c r="X18" s="15"/>
      <c r="Y18" s="15"/>
      <c r="Z18" s="23"/>
      <c r="AA18" s="14"/>
      <c r="AB18" s="15"/>
      <c r="AC18" s="15"/>
      <c r="AD18" s="23"/>
      <c r="AE18" s="14"/>
      <c r="AF18" s="15"/>
      <c r="AG18" s="15"/>
      <c r="AH18" s="23"/>
      <c r="AI18" s="13"/>
      <c r="AJ18" s="15"/>
      <c r="AK18" s="15"/>
      <c r="AL18" s="23"/>
      <c r="AM18" s="92">
        <f t="shared" si="0"/>
        <v>3.0299999999999994</v>
      </c>
      <c r="AN18" s="100" t="s">
        <v>14</v>
      </c>
    </row>
    <row r="19" spans="1:40" x14ac:dyDescent="0.3">
      <c r="A19" s="8">
        <v>16</v>
      </c>
      <c r="B19" s="65" t="s">
        <v>116</v>
      </c>
      <c r="C19" s="9" t="s">
        <v>117</v>
      </c>
      <c r="D19" s="26"/>
      <c r="E19" s="13"/>
      <c r="F19" s="15"/>
      <c r="G19" s="70"/>
      <c r="H19" s="13"/>
      <c r="I19" s="15"/>
      <c r="J19" s="15"/>
      <c r="K19" s="23"/>
      <c r="L19" s="11"/>
      <c r="M19" s="11"/>
      <c r="N19" s="11"/>
      <c r="O19" s="12"/>
      <c r="P19" s="12"/>
      <c r="Q19" s="71"/>
      <c r="R19" s="16"/>
      <c r="S19" s="14"/>
      <c r="T19" s="15"/>
      <c r="U19" s="15"/>
      <c r="V19" s="23"/>
      <c r="W19" s="11">
        <v>2</v>
      </c>
      <c r="X19" s="12"/>
      <c r="Y19" s="12"/>
      <c r="Z19" s="24"/>
      <c r="AA19" s="14"/>
      <c r="AB19" s="15"/>
      <c r="AC19" s="15"/>
      <c r="AD19" s="23">
        <v>1</v>
      </c>
      <c r="AE19" s="14">
        <v>0.01</v>
      </c>
      <c r="AF19" s="15"/>
      <c r="AG19" s="15"/>
      <c r="AH19" s="23"/>
      <c r="AI19" s="13"/>
      <c r="AJ19" s="15"/>
      <c r="AK19" s="15"/>
      <c r="AL19" s="23"/>
      <c r="AM19" s="92">
        <f t="shared" si="0"/>
        <v>3.01</v>
      </c>
      <c r="AN19" s="8"/>
    </row>
    <row r="20" spans="1:40" x14ac:dyDescent="0.3">
      <c r="A20" s="8">
        <v>17</v>
      </c>
      <c r="B20" s="65" t="s">
        <v>42</v>
      </c>
      <c r="C20" s="16" t="s">
        <v>43</v>
      </c>
      <c r="D20" s="26"/>
      <c r="E20" s="13"/>
      <c r="F20" s="15"/>
      <c r="G20" s="70"/>
      <c r="H20" s="13"/>
      <c r="I20" s="15"/>
      <c r="J20" s="15"/>
      <c r="K20" s="23"/>
      <c r="L20" s="14"/>
      <c r="M20" s="14"/>
      <c r="N20" s="14"/>
      <c r="O20" s="15">
        <v>3</v>
      </c>
      <c r="P20" s="15"/>
      <c r="Q20" s="70"/>
      <c r="R20" s="16"/>
      <c r="S20" s="14"/>
      <c r="T20" s="15"/>
      <c r="U20" s="15"/>
      <c r="V20" s="23"/>
      <c r="W20" s="11"/>
      <c r="X20" s="12"/>
      <c r="Y20" s="12"/>
      <c r="Z20" s="24"/>
      <c r="AA20" s="14"/>
      <c r="AB20" s="15"/>
      <c r="AC20" s="15"/>
      <c r="AD20" s="23"/>
      <c r="AE20" s="14"/>
      <c r="AF20" s="15"/>
      <c r="AG20" s="15"/>
      <c r="AH20" s="23"/>
      <c r="AI20" s="13"/>
      <c r="AJ20" s="15"/>
      <c r="AK20" s="15"/>
      <c r="AL20" s="23"/>
      <c r="AM20" s="92">
        <f t="shared" si="0"/>
        <v>3</v>
      </c>
      <c r="AN20" s="8"/>
    </row>
    <row r="21" spans="1:40" x14ac:dyDescent="0.3">
      <c r="A21" s="8">
        <v>18</v>
      </c>
      <c r="B21" s="65" t="s">
        <v>15</v>
      </c>
      <c r="C21" s="16" t="s">
        <v>16</v>
      </c>
      <c r="D21" s="26">
        <v>0.01</v>
      </c>
      <c r="E21" s="13"/>
      <c r="F21" s="15"/>
      <c r="G21" s="70"/>
      <c r="H21" s="13"/>
      <c r="I21" s="15"/>
      <c r="J21" s="15"/>
      <c r="K21" s="23"/>
      <c r="L21" s="14"/>
      <c r="M21" s="14"/>
      <c r="N21" s="14"/>
      <c r="O21" s="15"/>
      <c r="P21" s="15"/>
      <c r="Q21" s="70"/>
      <c r="R21" s="16"/>
      <c r="S21" s="14"/>
      <c r="T21" s="15"/>
      <c r="U21" s="15"/>
      <c r="V21" s="23"/>
      <c r="W21" s="11"/>
      <c r="X21" s="12">
        <v>2</v>
      </c>
      <c r="Y21" s="12"/>
      <c r="Z21" s="24"/>
      <c r="AA21" s="14"/>
      <c r="AB21" s="15"/>
      <c r="AC21" s="15"/>
      <c r="AD21" s="23"/>
      <c r="AE21" s="14"/>
      <c r="AF21" s="15"/>
      <c r="AG21" s="15"/>
      <c r="AH21" s="23"/>
      <c r="AI21" s="13"/>
      <c r="AJ21" s="15"/>
      <c r="AK21" s="15"/>
      <c r="AL21" s="23"/>
      <c r="AM21" s="92">
        <f t="shared" si="0"/>
        <v>2.0099999999999998</v>
      </c>
      <c r="AN21" s="8"/>
    </row>
    <row r="22" spans="1:40" x14ac:dyDescent="0.3">
      <c r="A22" s="8">
        <v>19</v>
      </c>
      <c r="B22" s="65" t="s">
        <v>129</v>
      </c>
      <c r="C22" s="16" t="s">
        <v>130</v>
      </c>
      <c r="D22" s="26"/>
      <c r="E22" s="13"/>
      <c r="F22" s="15"/>
      <c r="G22" s="70"/>
      <c r="H22" s="13"/>
      <c r="I22" s="15"/>
      <c r="J22" s="15"/>
      <c r="K22" s="23"/>
      <c r="L22" s="14"/>
      <c r="M22" s="14"/>
      <c r="N22" s="14"/>
      <c r="O22" s="15"/>
      <c r="P22" s="15"/>
      <c r="Q22" s="70"/>
      <c r="R22" s="16"/>
      <c r="S22" s="14"/>
      <c r="T22" s="15"/>
      <c r="U22" s="15"/>
      <c r="V22" s="23"/>
      <c r="W22" s="14"/>
      <c r="X22" s="15"/>
      <c r="Y22" s="15"/>
      <c r="Z22" s="23"/>
      <c r="AA22" s="14"/>
      <c r="AB22" s="15">
        <v>2</v>
      </c>
      <c r="AC22" s="15"/>
      <c r="AD22" s="23"/>
      <c r="AE22" s="14"/>
      <c r="AF22" s="15"/>
      <c r="AG22" s="15"/>
      <c r="AH22" s="23"/>
      <c r="AI22" s="13"/>
      <c r="AJ22" s="15"/>
      <c r="AK22" s="15"/>
      <c r="AL22" s="23"/>
      <c r="AM22" s="92">
        <f t="shared" si="0"/>
        <v>2</v>
      </c>
      <c r="AN22" s="8"/>
    </row>
    <row r="23" spans="1:40" x14ac:dyDescent="0.3">
      <c r="A23" s="8">
        <v>20</v>
      </c>
      <c r="B23" s="65" t="s">
        <v>140</v>
      </c>
      <c r="C23" s="16" t="s">
        <v>119</v>
      </c>
      <c r="D23" s="26"/>
      <c r="E23" s="13"/>
      <c r="F23" s="15"/>
      <c r="G23" s="70"/>
      <c r="H23" s="13"/>
      <c r="I23" s="15"/>
      <c r="J23" s="15"/>
      <c r="K23" s="23"/>
      <c r="L23" s="14"/>
      <c r="M23" s="14"/>
      <c r="N23" s="14"/>
      <c r="O23" s="15"/>
      <c r="P23" s="15"/>
      <c r="Q23" s="70"/>
      <c r="R23" s="16"/>
      <c r="S23" s="14"/>
      <c r="T23" s="15"/>
      <c r="U23" s="15"/>
      <c r="V23" s="23"/>
      <c r="W23" s="14"/>
      <c r="X23" s="15"/>
      <c r="Y23" s="15"/>
      <c r="Z23" s="23"/>
      <c r="AA23" s="14"/>
      <c r="AB23" s="15"/>
      <c r="AC23" s="15"/>
      <c r="AD23" s="23"/>
      <c r="AE23" s="14"/>
      <c r="AF23" s="15"/>
      <c r="AG23" s="15"/>
      <c r="AH23" s="23"/>
      <c r="AI23" s="13">
        <v>1</v>
      </c>
      <c r="AJ23" s="15">
        <v>1</v>
      </c>
      <c r="AK23" s="15"/>
      <c r="AL23" s="23"/>
      <c r="AM23" s="92">
        <f t="shared" si="0"/>
        <v>2</v>
      </c>
      <c r="AN23" s="8"/>
    </row>
    <row r="24" spans="1:40" x14ac:dyDescent="0.3">
      <c r="A24" s="8">
        <v>21</v>
      </c>
      <c r="B24" s="65" t="s">
        <v>28</v>
      </c>
      <c r="C24" s="16" t="s">
        <v>29</v>
      </c>
      <c r="D24" s="26"/>
      <c r="E24" s="13"/>
      <c r="F24" s="15">
        <v>1</v>
      </c>
      <c r="G24" s="70"/>
      <c r="H24" s="13"/>
      <c r="I24" s="15"/>
      <c r="J24" s="15"/>
      <c r="K24" s="23"/>
      <c r="L24" s="14"/>
      <c r="M24" s="14"/>
      <c r="N24" s="14"/>
      <c r="O24" s="15"/>
      <c r="P24" s="15"/>
      <c r="Q24" s="70"/>
      <c r="R24" s="16"/>
      <c r="S24" s="14"/>
      <c r="T24" s="15"/>
      <c r="U24" s="15"/>
      <c r="V24" s="23"/>
      <c r="W24" s="14"/>
      <c r="X24" s="15"/>
      <c r="Y24" s="15"/>
      <c r="Z24" s="23">
        <v>0.01</v>
      </c>
      <c r="AA24" s="14"/>
      <c r="AB24" s="15"/>
      <c r="AC24" s="15"/>
      <c r="AD24" s="23"/>
      <c r="AE24" s="14"/>
      <c r="AF24" s="15"/>
      <c r="AG24" s="15"/>
      <c r="AH24" s="23"/>
      <c r="AI24" s="13"/>
      <c r="AJ24" s="15"/>
      <c r="AK24" s="15"/>
      <c r="AL24" s="23"/>
      <c r="AM24" s="92">
        <f t="shared" si="0"/>
        <v>1.01</v>
      </c>
      <c r="AN24" s="97" t="s">
        <v>14</v>
      </c>
    </row>
    <row r="25" spans="1:40" x14ac:dyDescent="0.3">
      <c r="A25" s="8">
        <v>22</v>
      </c>
      <c r="B25" s="65" t="s">
        <v>118</v>
      </c>
      <c r="C25" s="16" t="s">
        <v>119</v>
      </c>
      <c r="D25" s="26"/>
      <c r="E25" s="13"/>
      <c r="F25" s="15"/>
      <c r="G25" s="70"/>
      <c r="H25" s="13"/>
      <c r="I25" s="15"/>
      <c r="J25" s="15"/>
      <c r="K25" s="23"/>
      <c r="L25" s="14"/>
      <c r="M25" s="14"/>
      <c r="N25" s="14"/>
      <c r="O25" s="15"/>
      <c r="P25" s="15"/>
      <c r="Q25" s="70"/>
      <c r="R25" s="16"/>
      <c r="S25" s="14"/>
      <c r="T25" s="15"/>
      <c r="U25" s="15"/>
      <c r="V25" s="23"/>
      <c r="W25" s="11">
        <v>0.01</v>
      </c>
      <c r="X25" s="12"/>
      <c r="Y25" s="12"/>
      <c r="Z25" s="24"/>
      <c r="AA25" s="14"/>
      <c r="AB25" s="15"/>
      <c r="AC25" s="15"/>
      <c r="AD25" s="23"/>
      <c r="AE25" s="14"/>
      <c r="AF25" s="15"/>
      <c r="AG25" s="15"/>
      <c r="AH25" s="23"/>
      <c r="AI25" s="13"/>
      <c r="AJ25" s="15"/>
      <c r="AK25" s="15">
        <v>1</v>
      </c>
      <c r="AL25" s="23"/>
      <c r="AM25" s="92">
        <f t="shared" si="0"/>
        <v>1.01</v>
      </c>
      <c r="AN25" s="99" t="s">
        <v>14</v>
      </c>
    </row>
    <row r="26" spans="1:40" x14ac:dyDescent="0.3">
      <c r="A26" s="8">
        <v>23</v>
      </c>
      <c r="B26" s="65" t="s">
        <v>111</v>
      </c>
      <c r="C26" s="9" t="s">
        <v>112</v>
      </c>
      <c r="D26" s="27"/>
      <c r="E26" s="43"/>
      <c r="F26" s="69"/>
      <c r="G26" s="72"/>
      <c r="H26" s="13"/>
      <c r="I26" s="15"/>
      <c r="J26" s="15"/>
      <c r="K26" s="23"/>
      <c r="L26" s="11"/>
      <c r="M26" s="11"/>
      <c r="N26" s="11"/>
      <c r="O26" s="12"/>
      <c r="P26" s="12"/>
      <c r="Q26" s="71"/>
      <c r="R26" s="9"/>
      <c r="S26" s="11"/>
      <c r="T26" s="12"/>
      <c r="U26" s="12"/>
      <c r="V26" s="24">
        <v>1</v>
      </c>
      <c r="W26" s="11"/>
      <c r="X26" s="12"/>
      <c r="Y26" s="12"/>
      <c r="Z26" s="24"/>
      <c r="AA26" s="11"/>
      <c r="AB26" s="12"/>
      <c r="AC26" s="12"/>
      <c r="AD26" s="24"/>
      <c r="AE26" s="11"/>
      <c r="AF26" s="12"/>
      <c r="AG26" s="12"/>
      <c r="AH26" s="24"/>
      <c r="AI26" s="10"/>
      <c r="AJ26" s="12"/>
      <c r="AK26" s="12"/>
      <c r="AL26" s="24"/>
      <c r="AM26" s="92">
        <f t="shared" si="0"/>
        <v>1</v>
      </c>
      <c r="AN26" s="8"/>
    </row>
    <row r="27" spans="1:40" x14ac:dyDescent="0.3">
      <c r="A27" s="8">
        <v>24</v>
      </c>
      <c r="B27" s="65" t="s">
        <v>10</v>
      </c>
      <c r="C27" s="16" t="s">
        <v>9</v>
      </c>
      <c r="D27" s="26">
        <v>1</v>
      </c>
      <c r="E27" s="13"/>
      <c r="F27" s="15"/>
      <c r="G27" s="70"/>
      <c r="H27" s="13"/>
      <c r="I27" s="15"/>
      <c r="J27" s="15"/>
      <c r="K27" s="23"/>
      <c r="L27" s="14"/>
      <c r="M27" s="14"/>
      <c r="N27" s="14"/>
      <c r="O27" s="15"/>
      <c r="P27" s="15"/>
      <c r="Q27" s="70"/>
      <c r="R27" s="16"/>
      <c r="S27" s="14"/>
      <c r="T27" s="15"/>
      <c r="U27" s="15"/>
      <c r="V27" s="23"/>
      <c r="W27" s="11"/>
      <c r="X27" s="12"/>
      <c r="Y27" s="12"/>
      <c r="Z27" s="24"/>
      <c r="AA27" s="14"/>
      <c r="AB27" s="15"/>
      <c r="AC27" s="15"/>
      <c r="AD27" s="23"/>
      <c r="AE27" s="14"/>
      <c r="AF27" s="15"/>
      <c r="AG27" s="15"/>
      <c r="AH27" s="23"/>
      <c r="AI27" s="13"/>
      <c r="AJ27" s="15"/>
      <c r="AK27" s="15"/>
      <c r="AL27" s="23"/>
      <c r="AM27" s="92">
        <f t="shared" si="0"/>
        <v>1</v>
      </c>
      <c r="AN27" s="97" t="s">
        <v>14</v>
      </c>
    </row>
    <row r="28" spans="1:40" x14ac:dyDescent="0.3">
      <c r="A28" s="8">
        <v>25</v>
      </c>
      <c r="B28" s="65" t="s">
        <v>131</v>
      </c>
      <c r="C28" s="16" t="s">
        <v>35</v>
      </c>
      <c r="D28" s="26"/>
      <c r="E28" s="13"/>
      <c r="F28" s="15"/>
      <c r="G28" s="70"/>
      <c r="H28" s="13"/>
      <c r="I28" s="15"/>
      <c r="J28" s="15"/>
      <c r="K28" s="23"/>
      <c r="L28" s="14"/>
      <c r="M28" s="14"/>
      <c r="N28" s="14"/>
      <c r="O28" s="15"/>
      <c r="P28" s="15"/>
      <c r="Q28" s="70"/>
      <c r="R28" s="16"/>
      <c r="S28" s="14"/>
      <c r="T28" s="15"/>
      <c r="U28" s="15"/>
      <c r="V28" s="23"/>
      <c r="W28" s="11"/>
      <c r="X28" s="12"/>
      <c r="Y28" s="12"/>
      <c r="Z28" s="24"/>
      <c r="AA28" s="14"/>
      <c r="AB28" s="15">
        <v>1</v>
      </c>
      <c r="AC28" s="15"/>
      <c r="AD28" s="23"/>
      <c r="AE28" s="14"/>
      <c r="AF28" s="15"/>
      <c r="AG28" s="15"/>
      <c r="AH28" s="23"/>
      <c r="AI28" s="13"/>
      <c r="AJ28" s="15"/>
      <c r="AK28" s="15"/>
      <c r="AL28" s="23"/>
      <c r="AM28" s="92">
        <f t="shared" si="0"/>
        <v>1</v>
      </c>
      <c r="AN28" s="8"/>
    </row>
    <row r="29" spans="1:40" x14ac:dyDescent="0.3">
      <c r="A29" s="8">
        <v>26</v>
      </c>
      <c r="B29" s="65" t="s">
        <v>127</v>
      </c>
      <c r="C29" s="16" t="s">
        <v>128</v>
      </c>
      <c r="D29" s="26"/>
      <c r="E29" s="13"/>
      <c r="F29" s="15"/>
      <c r="G29" s="70"/>
      <c r="H29" s="13"/>
      <c r="I29" s="15"/>
      <c r="J29" s="15"/>
      <c r="K29" s="23"/>
      <c r="L29" s="14"/>
      <c r="M29" s="14"/>
      <c r="N29" s="14"/>
      <c r="O29" s="15"/>
      <c r="P29" s="15"/>
      <c r="Q29" s="70"/>
      <c r="R29" s="16"/>
      <c r="S29" s="14"/>
      <c r="T29" s="15"/>
      <c r="U29" s="15"/>
      <c r="V29" s="23"/>
      <c r="W29" s="11"/>
      <c r="X29" s="12"/>
      <c r="Y29" s="12"/>
      <c r="Z29" s="24"/>
      <c r="AA29" s="14">
        <v>1</v>
      </c>
      <c r="AB29" s="15"/>
      <c r="AC29" s="15"/>
      <c r="AD29" s="23"/>
      <c r="AE29" s="14"/>
      <c r="AF29" s="15"/>
      <c r="AG29" s="15"/>
      <c r="AH29" s="23"/>
      <c r="AI29" s="13"/>
      <c r="AJ29" s="15"/>
      <c r="AK29" s="15"/>
      <c r="AL29" s="23"/>
      <c r="AM29" s="92">
        <f t="shared" si="0"/>
        <v>1</v>
      </c>
      <c r="AN29" s="8"/>
    </row>
    <row r="30" spans="1:40" x14ac:dyDescent="0.3">
      <c r="A30" s="8">
        <v>27</v>
      </c>
      <c r="B30" s="65" t="s">
        <v>45</v>
      </c>
      <c r="C30" s="16" t="s">
        <v>46</v>
      </c>
      <c r="D30" s="26"/>
      <c r="E30" s="13"/>
      <c r="F30" s="15"/>
      <c r="G30" s="70"/>
      <c r="H30" s="13"/>
      <c r="I30" s="15"/>
      <c r="J30" s="15"/>
      <c r="K30" s="23"/>
      <c r="L30" s="14"/>
      <c r="M30" s="14"/>
      <c r="N30" s="14"/>
      <c r="O30" s="15"/>
      <c r="P30" s="15">
        <v>1</v>
      </c>
      <c r="Q30" s="70"/>
      <c r="R30" s="16"/>
      <c r="S30" s="14"/>
      <c r="T30" s="15"/>
      <c r="U30" s="15"/>
      <c r="V30" s="23"/>
      <c r="W30" s="11"/>
      <c r="X30" s="12"/>
      <c r="Y30" s="12"/>
      <c r="Z30" s="24"/>
      <c r="AA30" s="14"/>
      <c r="AB30" s="15"/>
      <c r="AC30" s="15"/>
      <c r="AD30" s="23"/>
      <c r="AE30" s="14"/>
      <c r="AF30" s="15"/>
      <c r="AG30" s="15"/>
      <c r="AH30" s="23"/>
      <c r="AI30" s="13"/>
      <c r="AJ30" s="15"/>
      <c r="AK30" s="15"/>
      <c r="AL30" s="23"/>
      <c r="AM30" s="92">
        <f t="shared" si="0"/>
        <v>1</v>
      </c>
      <c r="AN30" s="97" t="s">
        <v>14</v>
      </c>
    </row>
    <row r="31" spans="1:40" x14ac:dyDescent="0.3">
      <c r="A31" s="8">
        <v>28</v>
      </c>
      <c r="B31" s="65" t="s">
        <v>49</v>
      </c>
      <c r="C31" s="16" t="s">
        <v>50</v>
      </c>
      <c r="D31" s="26"/>
      <c r="E31" s="13"/>
      <c r="F31" s="15"/>
      <c r="G31" s="70"/>
      <c r="H31" s="13"/>
      <c r="I31" s="15"/>
      <c r="J31" s="15"/>
      <c r="K31" s="23"/>
      <c r="L31" s="14"/>
      <c r="M31" s="14"/>
      <c r="N31" s="14"/>
      <c r="O31" s="15"/>
      <c r="P31" s="15"/>
      <c r="Q31" s="70">
        <v>1</v>
      </c>
      <c r="R31" s="16"/>
      <c r="S31" s="14"/>
      <c r="T31" s="15"/>
      <c r="U31" s="15"/>
      <c r="V31" s="23"/>
      <c r="W31" s="11"/>
      <c r="X31" s="12"/>
      <c r="Y31" s="12"/>
      <c r="Z31" s="24"/>
      <c r="AA31" s="14"/>
      <c r="AB31" s="15"/>
      <c r="AC31" s="15"/>
      <c r="AD31" s="23"/>
      <c r="AE31" s="14"/>
      <c r="AF31" s="15"/>
      <c r="AG31" s="15"/>
      <c r="AH31" s="23"/>
      <c r="AI31" s="13"/>
      <c r="AJ31" s="15"/>
      <c r="AK31" s="15"/>
      <c r="AL31" s="23"/>
      <c r="AM31" s="92">
        <f t="shared" si="0"/>
        <v>1</v>
      </c>
      <c r="AN31" s="8"/>
    </row>
    <row r="32" spans="1:40" x14ac:dyDescent="0.3">
      <c r="A32" s="8">
        <v>29</v>
      </c>
      <c r="B32" s="8" t="s">
        <v>41</v>
      </c>
      <c r="C32" s="16" t="s">
        <v>38</v>
      </c>
      <c r="D32" s="26"/>
      <c r="E32" s="13"/>
      <c r="F32" s="15"/>
      <c r="G32" s="70"/>
      <c r="H32" s="13"/>
      <c r="I32" s="15"/>
      <c r="J32" s="15"/>
      <c r="K32" s="23"/>
      <c r="L32" s="14"/>
      <c r="M32" s="14"/>
      <c r="N32" s="14">
        <v>0.01</v>
      </c>
      <c r="O32" s="15"/>
      <c r="P32" s="15"/>
      <c r="Q32" s="70"/>
      <c r="R32" s="16"/>
      <c r="S32" s="14"/>
      <c r="T32" s="15"/>
      <c r="U32" s="15"/>
      <c r="V32" s="23"/>
      <c r="W32" s="14"/>
      <c r="X32" s="15"/>
      <c r="Y32" s="15"/>
      <c r="Z32" s="23"/>
      <c r="AA32" s="14"/>
      <c r="AB32" s="15"/>
      <c r="AC32" s="15"/>
      <c r="AD32" s="23"/>
      <c r="AE32" s="14"/>
      <c r="AF32" s="15"/>
      <c r="AG32" s="15"/>
      <c r="AH32" s="23"/>
      <c r="AI32" s="13"/>
      <c r="AJ32" s="15"/>
      <c r="AK32" s="15"/>
      <c r="AL32" s="23"/>
      <c r="AM32" s="30">
        <f t="shared" si="0"/>
        <v>0.01</v>
      </c>
      <c r="AN32" s="8"/>
    </row>
    <row r="33" spans="1:40" x14ac:dyDescent="0.3">
      <c r="A33" s="8">
        <v>30</v>
      </c>
      <c r="B33" s="8" t="s">
        <v>47</v>
      </c>
      <c r="C33" s="16" t="s">
        <v>48</v>
      </c>
      <c r="D33" s="26"/>
      <c r="E33" s="13"/>
      <c r="F33" s="15"/>
      <c r="G33" s="70"/>
      <c r="H33" s="13"/>
      <c r="I33" s="15"/>
      <c r="J33" s="15"/>
      <c r="K33" s="23"/>
      <c r="L33" s="14"/>
      <c r="M33" s="14"/>
      <c r="N33" s="14"/>
      <c r="O33" s="15"/>
      <c r="P33" s="15">
        <v>0.01</v>
      </c>
      <c r="Q33" s="70"/>
      <c r="R33" s="16"/>
      <c r="S33" s="14"/>
      <c r="T33" s="15"/>
      <c r="U33" s="15"/>
      <c r="V33" s="23"/>
      <c r="W33" s="11"/>
      <c r="X33" s="12"/>
      <c r="Y33" s="12"/>
      <c r="Z33" s="24"/>
      <c r="AA33" s="14"/>
      <c r="AB33" s="15"/>
      <c r="AC33" s="15"/>
      <c r="AD33" s="23"/>
      <c r="AE33" s="14"/>
      <c r="AF33" s="15"/>
      <c r="AG33" s="15"/>
      <c r="AH33" s="23"/>
      <c r="AI33" s="13"/>
      <c r="AJ33" s="15"/>
      <c r="AK33" s="15"/>
      <c r="AL33" s="23"/>
      <c r="AM33" s="30">
        <f t="shared" si="0"/>
        <v>0.01</v>
      </c>
      <c r="AN33" s="8"/>
    </row>
    <row r="34" spans="1:40" x14ac:dyDescent="0.3">
      <c r="A34" s="8">
        <v>31</v>
      </c>
      <c r="B34" s="8" t="s">
        <v>59</v>
      </c>
      <c r="C34" s="16" t="s">
        <v>48</v>
      </c>
      <c r="D34" s="26"/>
      <c r="E34" s="13"/>
      <c r="F34" s="15"/>
      <c r="G34" s="70"/>
      <c r="H34" s="13"/>
      <c r="I34" s="15"/>
      <c r="J34" s="15"/>
      <c r="K34" s="23"/>
      <c r="L34" s="14"/>
      <c r="M34" s="14"/>
      <c r="N34" s="14"/>
      <c r="O34" s="15"/>
      <c r="P34" s="15"/>
      <c r="Q34" s="70"/>
      <c r="R34" s="16"/>
      <c r="S34" s="14"/>
      <c r="T34" s="15"/>
      <c r="U34" s="15"/>
      <c r="V34" s="23"/>
      <c r="W34" s="14"/>
      <c r="X34" s="15"/>
      <c r="Y34" s="15"/>
      <c r="Z34" s="23"/>
      <c r="AA34" s="14"/>
      <c r="AB34" s="15"/>
      <c r="AC34" s="15"/>
      <c r="AD34" s="23"/>
      <c r="AE34" s="14"/>
      <c r="AF34" s="15">
        <v>0.01</v>
      </c>
      <c r="AG34" s="15"/>
      <c r="AH34" s="23"/>
      <c r="AI34" s="13"/>
      <c r="AJ34" s="15"/>
      <c r="AK34" s="15"/>
      <c r="AL34" s="23"/>
      <c r="AM34" s="30">
        <f t="shared" si="0"/>
        <v>0.01</v>
      </c>
      <c r="AN34" s="8"/>
    </row>
    <row r="35" spans="1:40" x14ac:dyDescent="0.3">
      <c r="A35" s="8">
        <v>32</v>
      </c>
      <c r="B35" s="65" t="s">
        <v>32</v>
      </c>
      <c r="C35" s="16" t="s">
        <v>26</v>
      </c>
      <c r="D35" s="26"/>
      <c r="E35" s="13"/>
      <c r="F35" s="15"/>
      <c r="G35" s="70"/>
      <c r="H35" s="13"/>
      <c r="I35" s="77">
        <v>0.01</v>
      </c>
      <c r="J35" s="15"/>
      <c r="K35" s="23"/>
      <c r="L35" s="14"/>
      <c r="M35" s="14"/>
      <c r="N35" s="14"/>
      <c r="O35" s="15"/>
      <c r="P35" s="15"/>
      <c r="Q35" s="70"/>
      <c r="R35" s="16"/>
      <c r="S35" s="14"/>
      <c r="T35" s="15"/>
      <c r="U35" s="15"/>
      <c r="V35" s="23"/>
      <c r="W35" s="14"/>
      <c r="X35" s="15"/>
      <c r="Y35" s="15"/>
      <c r="Z35" s="23"/>
      <c r="AA35" s="14"/>
      <c r="AB35" s="15"/>
      <c r="AC35" s="15"/>
      <c r="AD35" s="23"/>
      <c r="AE35" s="14"/>
      <c r="AF35" s="15"/>
      <c r="AG35" s="15"/>
      <c r="AH35" s="23"/>
      <c r="AI35" s="13"/>
      <c r="AJ35" s="15"/>
      <c r="AK35" s="15"/>
      <c r="AL35" s="23"/>
      <c r="AM35" s="92">
        <f t="shared" si="0"/>
        <v>0.01</v>
      </c>
      <c r="AN35" s="99" t="s">
        <v>14</v>
      </c>
    </row>
    <row r="36" spans="1:40" x14ac:dyDescent="0.3">
      <c r="A36" s="8">
        <v>33</v>
      </c>
      <c r="B36" s="8" t="s">
        <v>113</v>
      </c>
      <c r="C36" s="16" t="s">
        <v>114</v>
      </c>
      <c r="D36" s="26"/>
      <c r="E36" s="13"/>
      <c r="F36" s="15"/>
      <c r="G36" s="70"/>
      <c r="H36" s="13"/>
      <c r="I36" s="15"/>
      <c r="J36" s="15"/>
      <c r="K36" s="23"/>
      <c r="L36" s="14"/>
      <c r="M36" s="14"/>
      <c r="N36" s="14"/>
      <c r="O36" s="15"/>
      <c r="P36" s="15"/>
      <c r="Q36" s="70"/>
      <c r="R36" s="16"/>
      <c r="S36" s="14"/>
      <c r="T36" s="15"/>
      <c r="U36" s="15"/>
      <c r="V36" s="23"/>
      <c r="W36" s="14"/>
      <c r="X36" s="15"/>
      <c r="Y36" s="15"/>
      <c r="Z36" s="23"/>
      <c r="AA36" s="14"/>
      <c r="AB36" s="15"/>
      <c r="AC36" s="15"/>
      <c r="AD36" s="23"/>
      <c r="AE36" s="14"/>
      <c r="AF36" s="15"/>
      <c r="AG36" s="15"/>
      <c r="AH36" s="23"/>
      <c r="AI36" s="13">
        <v>0.01</v>
      </c>
      <c r="AJ36" s="15"/>
      <c r="AK36" s="15"/>
      <c r="AL36" s="23"/>
      <c r="AM36" s="30">
        <f t="shared" si="0"/>
        <v>0.01</v>
      </c>
      <c r="AN36" s="8"/>
    </row>
    <row r="37" spans="1:40" x14ac:dyDescent="0.3">
      <c r="A37" s="8">
        <v>34</v>
      </c>
      <c r="B37" s="8"/>
      <c r="C37" s="16"/>
      <c r="D37" s="26"/>
      <c r="E37" s="13"/>
      <c r="F37" s="15"/>
      <c r="G37" s="70"/>
      <c r="H37" s="13"/>
      <c r="I37" s="15"/>
      <c r="J37" s="15"/>
      <c r="K37" s="23"/>
      <c r="L37" s="14"/>
      <c r="M37" s="14"/>
      <c r="N37" s="14"/>
      <c r="O37" s="15"/>
      <c r="P37" s="15"/>
      <c r="Q37" s="70"/>
      <c r="R37" s="16"/>
      <c r="S37" s="14"/>
      <c r="T37" s="15"/>
      <c r="U37" s="15"/>
      <c r="V37" s="23"/>
      <c r="W37" s="14"/>
      <c r="X37" s="15"/>
      <c r="Y37" s="15"/>
      <c r="Z37" s="23"/>
      <c r="AA37" s="14"/>
      <c r="AB37" s="15"/>
      <c r="AC37" s="15"/>
      <c r="AD37" s="23"/>
      <c r="AE37" s="14"/>
      <c r="AF37" s="15"/>
      <c r="AG37" s="15"/>
      <c r="AH37" s="23"/>
      <c r="AI37" s="13"/>
      <c r="AJ37" s="15"/>
      <c r="AK37" s="15"/>
      <c r="AL37" s="23"/>
      <c r="AM37" s="30">
        <f t="shared" ref="AM37:AM39" si="1">SUM(D37:AL37)</f>
        <v>0</v>
      </c>
      <c r="AN37" s="8"/>
    </row>
    <row r="38" spans="1:40" x14ac:dyDescent="0.3">
      <c r="A38" s="8">
        <v>35</v>
      </c>
      <c r="B38" s="10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4"/>
      <c r="T38" s="15"/>
      <c r="U38" s="15"/>
      <c r="V38" s="23"/>
      <c r="W38" s="11"/>
      <c r="X38" s="12"/>
      <c r="Y38" s="12"/>
      <c r="Z38" s="41"/>
      <c r="AA38" s="38"/>
      <c r="AB38" s="36"/>
      <c r="AC38" s="36"/>
      <c r="AD38" s="37"/>
      <c r="AE38" s="14"/>
      <c r="AF38" s="15"/>
      <c r="AG38" s="15"/>
      <c r="AH38" s="23"/>
      <c r="AI38" s="13"/>
      <c r="AJ38" s="15"/>
      <c r="AK38" s="15"/>
      <c r="AL38" s="23"/>
      <c r="AM38" s="30">
        <f t="shared" si="1"/>
        <v>0</v>
      </c>
      <c r="AN38" s="8"/>
    </row>
    <row r="39" spans="1:40" ht="15" thickBot="1" x14ac:dyDescent="0.35">
      <c r="A39" s="64"/>
      <c r="B39" s="17"/>
      <c r="C39" s="46"/>
      <c r="D39" s="66"/>
      <c r="E39" s="20"/>
      <c r="F39" s="22"/>
      <c r="G39" s="73"/>
      <c r="H39" s="20"/>
      <c r="I39" s="22"/>
      <c r="J39" s="22"/>
      <c r="K39" s="25"/>
      <c r="L39" s="21"/>
      <c r="M39" s="21"/>
      <c r="N39" s="21"/>
      <c r="O39" s="22"/>
      <c r="P39" s="22"/>
      <c r="Q39" s="73"/>
      <c r="R39" s="46"/>
      <c r="S39" s="21"/>
      <c r="T39" s="22"/>
      <c r="U39" s="22"/>
      <c r="V39" s="25"/>
      <c r="W39" s="93"/>
      <c r="X39" s="67"/>
      <c r="Y39" s="67"/>
      <c r="Z39" s="68"/>
      <c r="AA39" s="21"/>
      <c r="AB39" s="22"/>
      <c r="AC39" s="22"/>
      <c r="AD39" s="25"/>
      <c r="AE39" s="21"/>
      <c r="AF39" s="22"/>
      <c r="AG39" s="22"/>
      <c r="AH39" s="25"/>
      <c r="AI39" s="20"/>
      <c r="AJ39" s="22"/>
      <c r="AK39" s="22"/>
      <c r="AL39" s="25"/>
      <c r="AM39" s="47">
        <f t="shared" si="1"/>
        <v>0</v>
      </c>
      <c r="AN39" s="17"/>
    </row>
    <row r="40" spans="1:40" x14ac:dyDescent="0.3">
      <c r="D40">
        <f t="shared" ref="D40:J40" si="2">SUM(D4:D39)</f>
        <v>4.01</v>
      </c>
      <c r="E40" s="31">
        <f t="shared" si="2"/>
        <v>3</v>
      </c>
      <c r="F40" s="31">
        <f t="shared" si="2"/>
        <v>1</v>
      </c>
      <c r="G40" s="31">
        <f t="shared" si="2"/>
        <v>0</v>
      </c>
      <c r="H40" s="31">
        <f t="shared" si="2"/>
        <v>0</v>
      </c>
      <c r="I40" s="31">
        <f t="shared" si="2"/>
        <v>0.01</v>
      </c>
      <c r="J40" s="31">
        <f t="shared" si="2"/>
        <v>0</v>
      </c>
      <c r="K40" s="31"/>
      <c r="L40" s="31">
        <f t="shared" ref="L40:AM40" si="3">SUM(L4:L39)</f>
        <v>4</v>
      </c>
      <c r="M40" s="31">
        <f t="shared" si="3"/>
        <v>0.01</v>
      </c>
      <c r="N40" s="31">
        <f t="shared" si="3"/>
        <v>6.01</v>
      </c>
      <c r="O40" s="31">
        <f t="shared" si="3"/>
        <v>3</v>
      </c>
      <c r="P40" s="31">
        <f t="shared" si="3"/>
        <v>3.01</v>
      </c>
      <c r="Q40" s="31">
        <f t="shared" si="3"/>
        <v>6.01</v>
      </c>
      <c r="R40" s="31">
        <f t="shared" si="3"/>
        <v>2</v>
      </c>
      <c r="S40" s="31">
        <f t="shared" si="3"/>
        <v>6</v>
      </c>
      <c r="T40" s="31">
        <f t="shared" si="3"/>
        <v>6.01</v>
      </c>
      <c r="U40" s="31">
        <f t="shared" si="3"/>
        <v>5.01</v>
      </c>
      <c r="V40" s="31">
        <f t="shared" si="3"/>
        <v>6.01</v>
      </c>
      <c r="W40" s="31">
        <f t="shared" si="3"/>
        <v>3.01</v>
      </c>
      <c r="X40" s="31">
        <f t="shared" si="3"/>
        <v>6</v>
      </c>
      <c r="Y40" s="31">
        <f t="shared" si="3"/>
        <v>6</v>
      </c>
      <c r="Z40" s="31">
        <f t="shared" si="3"/>
        <v>6.01</v>
      </c>
      <c r="AA40" s="31">
        <f t="shared" si="3"/>
        <v>4.01</v>
      </c>
      <c r="AB40" s="31">
        <f t="shared" si="3"/>
        <v>6.01</v>
      </c>
      <c r="AC40" s="31">
        <f t="shared" si="3"/>
        <v>1.01</v>
      </c>
      <c r="AD40" s="31">
        <f t="shared" si="3"/>
        <v>6.01</v>
      </c>
      <c r="AE40" s="31">
        <f t="shared" si="3"/>
        <v>6.01</v>
      </c>
      <c r="AF40" s="31">
        <f t="shared" si="3"/>
        <v>4.01</v>
      </c>
      <c r="AG40" s="31">
        <f t="shared" si="3"/>
        <v>3</v>
      </c>
      <c r="AH40" s="31">
        <f t="shared" si="3"/>
        <v>0.01</v>
      </c>
      <c r="AI40" s="31">
        <f t="shared" si="3"/>
        <v>6.01</v>
      </c>
      <c r="AJ40" s="31">
        <f t="shared" si="3"/>
        <v>6.01</v>
      </c>
      <c r="AK40" s="31">
        <f t="shared" si="3"/>
        <v>6.01</v>
      </c>
      <c r="AL40" s="31">
        <f t="shared" si="3"/>
        <v>6.01</v>
      </c>
      <c r="AM40" s="31">
        <f t="shared" si="3"/>
        <v>130.21999999999997</v>
      </c>
    </row>
    <row r="41" spans="1:40" ht="15.6" x14ac:dyDescent="0.3">
      <c r="C41" s="44" t="s">
        <v>12</v>
      </c>
      <c r="D41" s="32"/>
      <c r="E41" s="58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48">
        <f>SUM(D40:AL40)</f>
        <v>130.22000000000006</v>
      </c>
    </row>
    <row r="42" spans="1:40" ht="15.6" x14ac:dyDescent="0.3">
      <c r="C42" s="10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48"/>
    </row>
    <row r="43" spans="1:40" ht="15.6" x14ac:dyDescent="0.3">
      <c r="C43" s="10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48"/>
    </row>
    <row r="44" spans="1:40" ht="15.6" x14ac:dyDescent="0.3">
      <c r="C44" s="102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48"/>
    </row>
    <row r="45" spans="1:40" ht="25.8" x14ac:dyDescent="0.5">
      <c r="C45" s="103" t="s">
        <v>145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48"/>
    </row>
    <row r="46" spans="1:40" ht="25.8" x14ac:dyDescent="0.5">
      <c r="C46" s="104" t="s">
        <v>146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48"/>
    </row>
    <row r="47" spans="1:40" ht="15.6" x14ac:dyDescent="0.3">
      <c r="C47" s="102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48"/>
    </row>
    <row r="48" spans="1:40" ht="15.6" x14ac:dyDescent="0.3">
      <c r="C48" s="102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48"/>
    </row>
    <row r="49" spans="3:39" ht="15.6" x14ac:dyDescent="0.3">
      <c r="C49" s="102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48"/>
    </row>
    <row r="50" spans="3:39" ht="15.6" x14ac:dyDescent="0.3">
      <c r="C50" s="102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48"/>
    </row>
    <row r="51" spans="3:39" ht="15.6" x14ac:dyDescent="0.3">
      <c r="C51" s="102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48"/>
    </row>
    <row r="52" spans="3:39" ht="15.6" x14ac:dyDescent="0.3">
      <c r="C52" s="10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48"/>
    </row>
    <row r="53" spans="3:39" ht="15.6" x14ac:dyDescent="0.3">
      <c r="C53" s="102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48"/>
    </row>
    <row r="54" spans="3:39" ht="15.6" x14ac:dyDescent="0.3">
      <c r="C54" s="102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48"/>
    </row>
    <row r="55" spans="3:39" ht="15.6" x14ac:dyDescent="0.3">
      <c r="C55" s="102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48"/>
    </row>
    <row r="56" spans="3:39" ht="15.6" x14ac:dyDescent="0.3">
      <c r="C56" s="102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48"/>
    </row>
    <row r="57" spans="3:39" ht="15.6" x14ac:dyDescent="0.3">
      <c r="C57" s="102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48"/>
    </row>
    <row r="58" spans="3:39" ht="15.6" x14ac:dyDescent="0.3">
      <c r="C58" s="102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48"/>
    </row>
    <row r="59" spans="3:39" ht="15.6" x14ac:dyDescent="0.3">
      <c r="C59" s="102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48"/>
    </row>
    <row r="60" spans="3:39" ht="15.6" x14ac:dyDescent="0.3">
      <c r="C60" s="102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48"/>
    </row>
    <row r="61" spans="3:39" ht="15.6" x14ac:dyDescent="0.3">
      <c r="C61" s="102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48"/>
    </row>
    <row r="62" spans="3:39" x14ac:dyDescent="0.3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</row>
    <row r="63" spans="3:39" x14ac:dyDescent="0.3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</row>
    <row r="64" spans="3:39" x14ac:dyDescent="0.3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</row>
    <row r="65" spans="1:39" hidden="1" x14ac:dyDescent="0.3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</row>
    <row r="66" spans="1:39" hidden="1" x14ac:dyDescent="0.3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</row>
    <row r="67" spans="1:39" hidden="1" x14ac:dyDescent="0.3"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</row>
    <row r="68" spans="1:39" hidden="1" x14ac:dyDescent="0.3"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</row>
    <row r="69" spans="1:39" hidden="1" x14ac:dyDescent="0.3"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</row>
    <row r="70" spans="1:39" hidden="1" x14ac:dyDescent="0.3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</row>
    <row r="71" spans="1:39" hidden="1" x14ac:dyDescent="0.3"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</row>
    <row r="72" spans="1:39" hidden="1" x14ac:dyDescent="0.3"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</row>
    <row r="73" spans="1:39" hidden="1" x14ac:dyDescent="0.3"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</row>
    <row r="74" spans="1:39" hidden="1" x14ac:dyDescent="0.3"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</row>
    <row r="75" spans="1:39" hidden="1" x14ac:dyDescent="0.3"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</row>
    <row r="76" spans="1:39" hidden="1" x14ac:dyDescent="0.3"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</row>
    <row r="77" spans="1:39" hidden="1" x14ac:dyDescent="0.3"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</row>
    <row r="78" spans="1:39" hidden="1" x14ac:dyDescent="0.3">
      <c r="AM78" s="31"/>
    </row>
    <row r="80" spans="1:39" ht="24" thickBot="1" x14ac:dyDescent="0.5">
      <c r="A80" s="114" t="s">
        <v>144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</row>
    <row r="81" spans="1:39" ht="72.599999999999994" customHeight="1" thickBot="1" x14ac:dyDescent="0.35">
      <c r="A81" s="111" t="s">
        <v>0</v>
      </c>
      <c r="B81" s="112"/>
      <c r="C81" s="113"/>
      <c r="D81" s="18" t="s">
        <v>1</v>
      </c>
      <c r="E81" s="105" t="s">
        <v>11</v>
      </c>
      <c r="F81" s="106"/>
      <c r="G81" s="107"/>
      <c r="H81" s="105" t="s">
        <v>33</v>
      </c>
      <c r="I81" s="106"/>
      <c r="J81" s="106"/>
      <c r="K81" s="107"/>
      <c r="L81" s="105" t="s">
        <v>62</v>
      </c>
      <c r="M81" s="106"/>
      <c r="N81" s="106"/>
      <c r="O81" s="106"/>
      <c r="P81" s="106"/>
      <c r="Q81" s="107"/>
      <c r="R81" s="108" t="s">
        <v>78</v>
      </c>
      <c r="S81" s="108"/>
      <c r="T81" s="108"/>
      <c r="U81" s="109"/>
      <c r="V81" s="105" t="s">
        <v>65</v>
      </c>
      <c r="W81" s="106"/>
      <c r="X81" s="106"/>
      <c r="Y81" s="107"/>
      <c r="Z81" s="105" t="s">
        <v>63</v>
      </c>
      <c r="AA81" s="106"/>
      <c r="AB81" s="106"/>
      <c r="AC81" s="107"/>
      <c r="AD81" s="105" t="s">
        <v>64</v>
      </c>
      <c r="AE81" s="106"/>
      <c r="AF81" s="106"/>
      <c r="AG81" s="107"/>
      <c r="AH81" s="105" t="s">
        <v>74</v>
      </c>
      <c r="AI81" s="106"/>
      <c r="AJ81" s="106"/>
      <c r="AK81" s="107"/>
    </row>
    <row r="82" spans="1:39" ht="51.6" customHeight="1" thickBot="1" x14ac:dyDescent="0.35">
      <c r="A82" s="2" t="s">
        <v>2</v>
      </c>
      <c r="B82" s="2" t="s">
        <v>3</v>
      </c>
      <c r="C82" s="3" t="s">
        <v>4</v>
      </c>
      <c r="D82" s="28" t="s">
        <v>13</v>
      </c>
      <c r="E82" s="74" t="s">
        <v>23</v>
      </c>
      <c r="F82" s="74" t="s">
        <v>24</v>
      </c>
      <c r="G82" s="78" t="s">
        <v>25</v>
      </c>
      <c r="H82" s="80"/>
      <c r="I82" s="81"/>
      <c r="J82" s="81"/>
      <c r="K82" s="82"/>
      <c r="L82" s="5" t="s">
        <v>17</v>
      </c>
      <c r="M82" s="5" t="s">
        <v>18</v>
      </c>
      <c r="N82" s="5" t="s">
        <v>19</v>
      </c>
      <c r="O82" s="6" t="s">
        <v>20</v>
      </c>
      <c r="P82" s="6" t="s">
        <v>21</v>
      </c>
      <c r="Q82" s="7" t="s">
        <v>22</v>
      </c>
      <c r="R82" s="5" t="s">
        <v>86</v>
      </c>
      <c r="S82" s="6" t="s">
        <v>87</v>
      </c>
      <c r="T82" s="6" t="s">
        <v>88</v>
      </c>
      <c r="U82" s="7" t="s">
        <v>89</v>
      </c>
      <c r="V82" s="5" t="s">
        <v>90</v>
      </c>
      <c r="W82" s="6" t="s">
        <v>91</v>
      </c>
      <c r="X82" s="6" t="s">
        <v>92</v>
      </c>
      <c r="Y82" s="7" t="s">
        <v>93</v>
      </c>
      <c r="Z82" s="5" t="s">
        <v>94</v>
      </c>
      <c r="AA82" s="6" t="s">
        <v>95</v>
      </c>
      <c r="AB82" s="6" t="s">
        <v>96</v>
      </c>
      <c r="AC82" s="7" t="s">
        <v>97</v>
      </c>
      <c r="AD82" s="5" t="s">
        <v>66</v>
      </c>
      <c r="AE82" s="6" t="s">
        <v>67</v>
      </c>
      <c r="AF82" s="6" t="s">
        <v>68</v>
      </c>
      <c r="AG82" s="7" t="s">
        <v>69</v>
      </c>
      <c r="AH82" s="4" t="s">
        <v>70</v>
      </c>
      <c r="AI82" s="6" t="s">
        <v>71</v>
      </c>
      <c r="AJ82" s="6" t="s">
        <v>72</v>
      </c>
      <c r="AK82" s="7" t="s">
        <v>73</v>
      </c>
      <c r="AL82" s="95"/>
      <c r="AM82" s="29" t="s">
        <v>5</v>
      </c>
    </row>
    <row r="83" spans="1:39" x14ac:dyDescent="0.3">
      <c r="A83" s="45">
        <v>1</v>
      </c>
      <c r="B83" s="118" t="s">
        <v>107</v>
      </c>
      <c r="C83" s="90" t="s">
        <v>36</v>
      </c>
      <c r="D83" s="59"/>
      <c r="E83" s="51"/>
      <c r="F83" s="53"/>
      <c r="G83" s="79"/>
      <c r="H83" s="84"/>
      <c r="I83" s="85"/>
      <c r="J83" s="85"/>
      <c r="K83" s="86"/>
      <c r="L83" s="52"/>
      <c r="M83" s="52"/>
      <c r="N83" s="52"/>
      <c r="O83" s="53"/>
      <c r="P83" s="53"/>
      <c r="Q83" s="79"/>
      <c r="R83" s="51">
        <v>1</v>
      </c>
      <c r="S83" s="56"/>
      <c r="T83" s="56">
        <v>0.01</v>
      </c>
      <c r="U83" s="57"/>
      <c r="V83" s="55"/>
      <c r="W83" s="56"/>
      <c r="X83" s="56">
        <v>1</v>
      </c>
      <c r="Y83" s="57">
        <v>3</v>
      </c>
      <c r="Z83" s="52">
        <v>0.01</v>
      </c>
      <c r="AA83" s="53">
        <v>0.01</v>
      </c>
      <c r="AB83" s="53"/>
      <c r="AC83" s="54"/>
      <c r="AD83" s="52">
        <v>1</v>
      </c>
      <c r="AE83" s="53"/>
      <c r="AF83" s="53">
        <v>1</v>
      </c>
      <c r="AG83" s="54">
        <v>0.01</v>
      </c>
      <c r="AH83" s="51"/>
      <c r="AI83" s="53">
        <v>3</v>
      </c>
      <c r="AJ83" s="53">
        <v>2</v>
      </c>
      <c r="AK83" s="54"/>
      <c r="AL83" s="95"/>
      <c r="AM83" s="116">
        <f t="shared" ref="AM83:AM115" si="4">SUM(E83:AK83)</f>
        <v>12.04</v>
      </c>
    </row>
    <row r="84" spans="1:39" x14ac:dyDescent="0.3">
      <c r="A84" s="8">
        <v>2</v>
      </c>
      <c r="B84" s="65" t="s">
        <v>51</v>
      </c>
      <c r="C84" s="91" t="s">
        <v>52</v>
      </c>
      <c r="D84" s="60"/>
      <c r="E84" s="13"/>
      <c r="F84" s="15"/>
      <c r="G84" s="70"/>
      <c r="H84" s="75"/>
      <c r="I84" s="83"/>
      <c r="J84" s="83"/>
      <c r="K84" s="87"/>
      <c r="L84" s="14">
        <v>2</v>
      </c>
      <c r="M84" s="14">
        <v>1</v>
      </c>
      <c r="N84" s="14"/>
      <c r="O84" s="15">
        <v>0.01</v>
      </c>
      <c r="P84" s="15"/>
      <c r="Q84" s="70"/>
      <c r="R84" s="13">
        <v>0.01</v>
      </c>
      <c r="S84" s="15">
        <v>1</v>
      </c>
      <c r="T84" s="15"/>
      <c r="U84" s="23"/>
      <c r="V84" s="13"/>
      <c r="W84" s="15"/>
      <c r="X84" s="15"/>
      <c r="Y84" s="23"/>
      <c r="Z84" s="14">
        <v>3</v>
      </c>
      <c r="AA84" s="15">
        <v>3</v>
      </c>
      <c r="AB84" s="15"/>
      <c r="AC84" s="23"/>
      <c r="AD84" s="14"/>
      <c r="AE84" s="15"/>
      <c r="AF84" s="15"/>
      <c r="AG84" s="23"/>
      <c r="AH84" s="13"/>
      <c r="AI84" s="15"/>
      <c r="AJ84" s="15"/>
      <c r="AK84" s="23"/>
      <c r="AL84" s="95"/>
      <c r="AM84" s="92">
        <f t="shared" si="4"/>
        <v>10.02</v>
      </c>
    </row>
    <row r="85" spans="1:39" x14ac:dyDescent="0.3">
      <c r="A85" s="8">
        <v>3</v>
      </c>
      <c r="B85" s="65" t="s">
        <v>106</v>
      </c>
      <c r="C85" s="91" t="s">
        <v>105</v>
      </c>
      <c r="D85" s="60"/>
      <c r="E85" s="13"/>
      <c r="F85" s="15"/>
      <c r="G85" s="70"/>
      <c r="H85" s="75"/>
      <c r="I85" s="83"/>
      <c r="J85" s="83"/>
      <c r="K85" s="87"/>
      <c r="L85" s="14"/>
      <c r="M85" s="14"/>
      <c r="N85" s="14"/>
      <c r="O85" s="15"/>
      <c r="P85" s="15"/>
      <c r="Q85" s="70"/>
      <c r="R85" s="13">
        <v>2</v>
      </c>
      <c r="S85" s="15"/>
      <c r="T85" s="15"/>
      <c r="U85" s="23">
        <v>3</v>
      </c>
      <c r="V85" s="13"/>
      <c r="W85" s="15"/>
      <c r="X85" s="15"/>
      <c r="Y85" s="23"/>
      <c r="Z85" s="14"/>
      <c r="AA85" s="15"/>
      <c r="AB85" s="15"/>
      <c r="AC85" s="23">
        <v>3</v>
      </c>
      <c r="AD85" s="14"/>
      <c r="AE85" s="15"/>
      <c r="AF85" s="15"/>
      <c r="AG85" s="23"/>
      <c r="AH85" s="13"/>
      <c r="AI85" s="15"/>
      <c r="AJ85" s="15"/>
      <c r="AK85" s="23"/>
      <c r="AL85" s="95"/>
      <c r="AM85" s="92">
        <f t="shared" si="4"/>
        <v>8</v>
      </c>
    </row>
    <row r="86" spans="1:39" x14ac:dyDescent="0.3">
      <c r="A86" s="8">
        <v>4</v>
      </c>
      <c r="B86" s="65" t="s">
        <v>44</v>
      </c>
      <c r="C86" s="91" t="s">
        <v>9</v>
      </c>
      <c r="D86" s="60"/>
      <c r="E86" s="13"/>
      <c r="F86" s="15"/>
      <c r="G86" s="70"/>
      <c r="H86" s="75"/>
      <c r="I86" s="83"/>
      <c r="J86" s="83"/>
      <c r="K86" s="87"/>
      <c r="L86" s="14"/>
      <c r="M86" s="14">
        <v>0.01</v>
      </c>
      <c r="N86" s="14"/>
      <c r="O86" s="15"/>
      <c r="P86" s="15">
        <v>3</v>
      </c>
      <c r="Q86" s="70">
        <v>3</v>
      </c>
      <c r="R86" s="13"/>
      <c r="S86" s="15"/>
      <c r="T86" s="15"/>
      <c r="U86" s="23"/>
      <c r="V86" s="13"/>
      <c r="W86" s="15"/>
      <c r="X86" s="15"/>
      <c r="Y86" s="23"/>
      <c r="Z86" s="14"/>
      <c r="AA86" s="15"/>
      <c r="AB86" s="15"/>
      <c r="AC86" s="23"/>
      <c r="AD86" s="14"/>
      <c r="AE86" s="15"/>
      <c r="AF86" s="15"/>
      <c r="AG86" s="23"/>
      <c r="AH86" s="13"/>
      <c r="AI86" s="15"/>
      <c r="AJ86" s="15">
        <v>1</v>
      </c>
      <c r="AK86" s="23"/>
      <c r="AL86" s="95"/>
      <c r="AM86" s="92">
        <f t="shared" si="4"/>
        <v>7.01</v>
      </c>
    </row>
    <row r="87" spans="1:39" x14ac:dyDescent="0.3">
      <c r="A87" s="8">
        <v>5</v>
      </c>
      <c r="B87" s="65" t="s">
        <v>104</v>
      </c>
      <c r="C87" s="91" t="s">
        <v>105</v>
      </c>
      <c r="D87" s="60"/>
      <c r="E87" s="13"/>
      <c r="F87" s="15"/>
      <c r="G87" s="70"/>
      <c r="H87" s="75"/>
      <c r="I87" s="83"/>
      <c r="J87" s="83"/>
      <c r="K87" s="87"/>
      <c r="L87" s="14"/>
      <c r="M87" s="14"/>
      <c r="N87" s="14"/>
      <c r="O87" s="15"/>
      <c r="P87" s="15"/>
      <c r="Q87" s="70"/>
      <c r="R87" s="13">
        <v>3</v>
      </c>
      <c r="S87" s="15"/>
      <c r="T87" s="15"/>
      <c r="U87" s="23">
        <v>1</v>
      </c>
      <c r="V87" s="13"/>
      <c r="W87" s="15"/>
      <c r="X87" s="15"/>
      <c r="Y87" s="23"/>
      <c r="Z87" s="14"/>
      <c r="AA87" s="15"/>
      <c r="AB87" s="15"/>
      <c r="AC87" s="23"/>
      <c r="AD87" s="14"/>
      <c r="AE87" s="15"/>
      <c r="AF87" s="15"/>
      <c r="AG87" s="23"/>
      <c r="AH87" s="13"/>
      <c r="AI87" s="15"/>
      <c r="AJ87" s="15"/>
      <c r="AK87" s="23">
        <v>3</v>
      </c>
      <c r="AL87" s="95"/>
      <c r="AM87" s="92">
        <f t="shared" si="4"/>
        <v>7</v>
      </c>
    </row>
    <row r="88" spans="1:39" x14ac:dyDescent="0.3">
      <c r="A88" s="8">
        <v>6</v>
      </c>
      <c r="B88" s="65" t="s">
        <v>140</v>
      </c>
      <c r="C88" s="91" t="s">
        <v>119</v>
      </c>
      <c r="D88" s="60"/>
      <c r="E88" s="13"/>
      <c r="F88" s="15"/>
      <c r="G88" s="70"/>
      <c r="H88" s="75"/>
      <c r="I88" s="83"/>
      <c r="J88" s="83"/>
      <c r="K88" s="87"/>
      <c r="L88" s="14"/>
      <c r="M88" s="14"/>
      <c r="N88" s="14"/>
      <c r="O88" s="15"/>
      <c r="P88" s="15"/>
      <c r="Q88" s="70"/>
      <c r="R88" s="13"/>
      <c r="S88" s="15"/>
      <c r="T88" s="15"/>
      <c r="U88" s="23"/>
      <c r="V88" s="13"/>
      <c r="W88" s="15"/>
      <c r="X88" s="15"/>
      <c r="Y88" s="23"/>
      <c r="Z88" s="14"/>
      <c r="AA88" s="15"/>
      <c r="AB88" s="15"/>
      <c r="AC88" s="23"/>
      <c r="AD88" s="14"/>
      <c r="AE88" s="15"/>
      <c r="AF88" s="15"/>
      <c r="AG88" s="23"/>
      <c r="AH88" s="13">
        <v>3</v>
      </c>
      <c r="AI88" s="15">
        <v>2</v>
      </c>
      <c r="AJ88" s="15"/>
      <c r="AK88" s="23">
        <v>2</v>
      </c>
      <c r="AL88" s="95"/>
      <c r="AM88" s="92">
        <f t="shared" si="4"/>
        <v>7</v>
      </c>
    </row>
    <row r="89" spans="1:39" x14ac:dyDescent="0.3">
      <c r="A89" s="8">
        <v>7</v>
      </c>
      <c r="B89" s="65" t="s">
        <v>110</v>
      </c>
      <c r="C89" s="91" t="s">
        <v>115</v>
      </c>
      <c r="D89" s="60"/>
      <c r="E89" s="13"/>
      <c r="F89" s="15"/>
      <c r="G89" s="70"/>
      <c r="H89" s="75"/>
      <c r="I89" s="83"/>
      <c r="J89" s="83"/>
      <c r="K89" s="87"/>
      <c r="L89" s="14"/>
      <c r="M89" s="14"/>
      <c r="N89" s="14"/>
      <c r="O89" s="15"/>
      <c r="P89" s="15"/>
      <c r="Q89" s="70"/>
      <c r="R89" s="13"/>
      <c r="S89" s="15"/>
      <c r="T89" s="15">
        <v>2</v>
      </c>
      <c r="U89" s="23"/>
      <c r="V89" s="13">
        <v>1</v>
      </c>
      <c r="W89" s="15">
        <v>0.01</v>
      </c>
      <c r="X89" s="15">
        <v>2</v>
      </c>
      <c r="Y89" s="23">
        <v>0.01</v>
      </c>
      <c r="Z89" s="14"/>
      <c r="AA89" s="15"/>
      <c r="AB89" s="15"/>
      <c r="AC89" s="23"/>
      <c r="AD89" s="14"/>
      <c r="AE89" s="15"/>
      <c r="AF89" s="15"/>
      <c r="AG89" s="23"/>
      <c r="AH89" s="13"/>
      <c r="AI89" s="15">
        <v>1</v>
      </c>
      <c r="AJ89" s="15"/>
      <c r="AK89" s="23"/>
      <c r="AL89" s="95"/>
      <c r="AM89" s="92">
        <f t="shared" si="4"/>
        <v>6.02</v>
      </c>
    </row>
    <row r="90" spans="1:39" x14ac:dyDescent="0.3">
      <c r="A90" s="8">
        <v>8</v>
      </c>
      <c r="B90" s="65" t="s">
        <v>113</v>
      </c>
      <c r="C90" s="91" t="s">
        <v>114</v>
      </c>
      <c r="D90" s="60"/>
      <c r="E90" s="13"/>
      <c r="F90" s="15"/>
      <c r="G90" s="70"/>
      <c r="H90" s="75"/>
      <c r="I90" s="83"/>
      <c r="J90" s="83"/>
      <c r="K90" s="87"/>
      <c r="L90" s="14"/>
      <c r="M90" s="14"/>
      <c r="N90" s="14"/>
      <c r="O90" s="15"/>
      <c r="P90" s="15"/>
      <c r="Q90" s="70"/>
      <c r="R90" s="13"/>
      <c r="S90" s="15"/>
      <c r="T90" s="15">
        <v>3</v>
      </c>
      <c r="U90" s="23"/>
      <c r="V90" s="13"/>
      <c r="W90" s="15"/>
      <c r="X90" s="15"/>
      <c r="Y90" s="23"/>
      <c r="Z90" s="14"/>
      <c r="AA90" s="15"/>
      <c r="AB90" s="15"/>
      <c r="AC90" s="23"/>
      <c r="AD90" s="14"/>
      <c r="AE90" s="15"/>
      <c r="AF90" s="15"/>
      <c r="AG90" s="23"/>
      <c r="AH90" s="13">
        <v>2</v>
      </c>
      <c r="AI90" s="15">
        <v>0.01</v>
      </c>
      <c r="AJ90" s="15"/>
      <c r="AK90" s="23"/>
      <c r="AL90" s="95"/>
      <c r="AM90" s="92">
        <f t="shared" si="4"/>
        <v>5.01</v>
      </c>
    </row>
    <row r="91" spans="1:39" x14ac:dyDescent="0.3">
      <c r="A91" s="8">
        <v>9</v>
      </c>
      <c r="B91" s="65" t="s">
        <v>120</v>
      </c>
      <c r="C91" s="91" t="s">
        <v>121</v>
      </c>
      <c r="D91" s="60"/>
      <c r="E91" s="13"/>
      <c r="F91" s="15"/>
      <c r="G91" s="70"/>
      <c r="H91" s="75"/>
      <c r="I91" s="83"/>
      <c r="J91" s="83"/>
      <c r="K91" s="87"/>
      <c r="L91" s="14"/>
      <c r="M91" s="14"/>
      <c r="N91" s="14"/>
      <c r="O91" s="15"/>
      <c r="P91" s="15"/>
      <c r="Q91" s="70"/>
      <c r="R91" s="13"/>
      <c r="S91" s="15"/>
      <c r="T91" s="15"/>
      <c r="U91" s="23"/>
      <c r="V91" s="13"/>
      <c r="W91" s="15">
        <v>2</v>
      </c>
      <c r="X91" s="15"/>
      <c r="Y91" s="23">
        <v>2</v>
      </c>
      <c r="Z91" s="14"/>
      <c r="AA91" s="15"/>
      <c r="AB91" s="15">
        <v>1</v>
      </c>
      <c r="AC91" s="23"/>
      <c r="AD91" s="14"/>
      <c r="AE91" s="15"/>
      <c r="AF91" s="15"/>
      <c r="AG91" s="23"/>
      <c r="AH91" s="13"/>
      <c r="AI91" s="15"/>
      <c r="AJ91" s="15"/>
      <c r="AK91" s="23"/>
      <c r="AL91" s="95"/>
      <c r="AM91" s="92">
        <f t="shared" si="4"/>
        <v>5</v>
      </c>
    </row>
    <row r="92" spans="1:39" x14ac:dyDescent="0.3">
      <c r="A92" s="8">
        <v>10</v>
      </c>
      <c r="B92" s="65" t="s">
        <v>39</v>
      </c>
      <c r="C92" s="91" t="s">
        <v>9</v>
      </c>
      <c r="D92" s="60"/>
      <c r="E92" s="13"/>
      <c r="F92" s="15"/>
      <c r="G92" s="70"/>
      <c r="H92" s="75"/>
      <c r="I92" s="83"/>
      <c r="J92" s="83"/>
      <c r="K92" s="87"/>
      <c r="L92" s="14"/>
      <c r="M92" s="14"/>
      <c r="N92" s="14">
        <v>3</v>
      </c>
      <c r="O92" s="15"/>
      <c r="P92" s="15">
        <v>1</v>
      </c>
      <c r="Q92" s="70">
        <v>1</v>
      </c>
      <c r="R92" s="13"/>
      <c r="S92" s="15"/>
      <c r="T92" s="15"/>
      <c r="U92" s="23"/>
      <c r="V92" s="13"/>
      <c r="W92" s="15"/>
      <c r="X92" s="15"/>
      <c r="Y92" s="23"/>
      <c r="Z92" s="14"/>
      <c r="AA92" s="15"/>
      <c r="AB92" s="15"/>
      <c r="AC92" s="23"/>
      <c r="AD92" s="14"/>
      <c r="AE92" s="15"/>
      <c r="AF92" s="15"/>
      <c r="AG92" s="23"/>
      <c r="AH92" s="13"/>
      <c r="AI92" s="15"/>
      <c r="AJ92" s="15"/>
      <c r="AK92" s="23"/>
      <c r="AL92" s="95"/>
      <c r="AM92" s="92">
        <f t="shared" si="4"/>
        <v>5</v>
      </c>
    </row>
    <row r="93" spans="1:39" x14ac:dyDescent="0.3">
      <c r="A93" s="8">
        <v>11</v>
      </c>
      <c r="B93" s="65" t="s">
        <v>137</v>
      </c>
      <c r="C93" s="91" t="s">
        <v>123</v>
      </c>
      <c r="D93" s="60"/>
      <c r="E93" s="13"/>
      <c r="F93" s="15"/>
      <c r="G93" s="70"/>
      <c r="H93" s="75"/>
      <c r="I93" s="83"/>
      <c r="J93" s="83"/>
      <c r="K93" s="87"/>
      <c r="L93" s="14"/>
      <c r="M93" s="14"/>
      <c r="N93" s="14"/>
      <c r="O93" s="15"/>
      <c r="P93" s="15"/>
      <c r="Q93" s="70"/>
      <c r="R93" s="13"/>
      <c r="S93" s="15"/>
      <c r="T93" s="15"/>
      <c r="U93" s="23"/>
      <c r="V93" s="13"/>
      <c r="W93" s="15"/>
      <c r="X93" s="15"/>
      <c r="Y93" s="23"/>
      <c r="Z93" s="14"/>
      <c r="AA93" s="15"/>
      <c r="AB93" s="15"/>
      <c r="AC93" s="23"/>
      <c r="AD93" s="14"/>
      <c r="AE93" s="15">
        <v>3</v>
      </c>
      <c r="AF93" s="15">
        <v>2</v>
      </c>
      <c r="AG93" s="23"/>
      <c r="AH93" s="13"/>
      <c r="AI93" s="15"/>
      <c r="AJ93" s="15"/>
      <c r="AK93" s="23"/>
      <c r="AL93" s="95"/>
      <c r="AM93" s="92">
        <f t="shared" si="4"/>
        <v>5</v>
      </c>
    </row>
    <row r="94" spans="1:39" x14ac:dyDescent="0.3">
      <c r="A94" s="8">
        <v>12</v>
      </c>
      <c r="B94" s="65" t="s">
        <v>116</v>
      </c>
      <c r="C94" s="91" t="s">
        <v>117</v>
      </c>
      <c r="D94" s="60"/>
      <c r="E94" s="13"/>
      <c r="F94" s="15"/>
      <c r="G94" s="70"/>
      <c r="H94" s="75"/>
      <c r="I94" s="83"/>
      <c r="J94" s="83"/>
      <c r="K94" s="87"/>
      <c r="L94" s="14"/>
      <c r="M94" s="14"/>
      <c r="N94" s="14"/>
      <c r="O94" s="15"/>
      <c r="P94" s="15"/>
      <c r="Q94" s="70"/>
      <c r="R94" s="13"/>
      <c r="S94" s="15"/>
      <c r="T94" s="15"/>
      <c r="U94" s="23"/>
      <c r="V94" s="13">
        <v>3</v>
      </c>
      <c r="W94" s="15"/>
      <c r="X94" s="15"/>
      <c r="Y94" s="23"/>
      <c r="Z94" s="14"/>
      <c r="AA94" s="15"/>
      <c r="AB94" s="15"/>
      <c r="AC94" s="23">
        <v>2</v>
      </c>
      <c r="AD94" s="14"/>
      <c r="AE94" s="15"/>
      <c r="AF94" s="15"/>
      <c r="AG94" s="23"/>
      <c r="AH94" s="13"/>
      <c r="AI94" s="15"/>
      <c r="AJ94" s="15"/>
      <c r="AK94" s="23"/>
      <c r="AL94" s="95"/>
      <c r="AM94" s="92">
        <f t="shared" si="4"/>
        <v>5</v>
      </c>
    </row>
    <row r="95" spans="1:39" x14ac:dyDescent="0.3">
      <c r="A95" s="8">
        <v>13</v>
      </c>
      <c r="B95" s="65" t="s">
        <v>124</v>
      </c>
      <c r="C95" s="91" t="s">
        <v>53</v>
      </c>
      <c r="D95" s="60"/>
      <c r="E95" s="13"/>
      <c r="F95" s="15"/>
      <c r="G95" s="70"/>
      <c r="H95" s="75"/>
      <c r="I95" s="83"/>
      <c r="J95" s="83"/>
      <c r="K95" s="87"/>
      <c r="L95" s="14">
        <v>1</v>
      </c>
      <c r="M95" s="14"/>
      <c r="N95" s="14"/>
      <c r="O95" s="15"/>
      <c r="P95" s="15"/>
      <c r="Q95" s="70"/>
      <c r="R95" s="13"/>
      <c r="S95" s="15"/>
      <c r="T95" s="15"/>
      <c r="U95" s="23"/>
      <c r="V95" s="13">
        <v>2</v>
      </c>
      <c r="W95" s="15"/>
      <c r="X95" s="15"/>
      <c r="Y95" s="23"/>
      <c r="Z95" s="14"/>
      <c r="AA95" s="15"/>
      <c r="AB95" s="15"/>
      <c r="AC95" s="23"/>
      <c r="AD95" s="14"/>
      <c r="AE95" s="15"/>
      <c r="AF95" s="15"/>
      <c r="AG95" s="23"/>
      <c r="AH95" s="13">
        <v>1</v>
      </c>
      <c r="AI95" s="15"/>
      <c r="AJ95" s="15"/>
      <c r="AK95" s="23">
        <v>1</v>
      </c>
      <c r="AL95" s="95"/>
      <c r="AM95" s="92">
        <f t="shared" si="4"/>
        <v>5</v>
      </c>
    </row>
    <row r="96" spans="1:39" x14ac:dyDescent="0.3">
      <c r="A96" s="8">
        <v>14</v>
      </c>
      <c r="B96" s="8" t="s">
        <v>131</v>
      </c>
      <c r="C96" s="16" t="s">
        <v>132</v>
      </c>
      <c r="D96" s="60"/>
      <c r="E96" s="13"/>
      <c r="F96" s="15"/>
      <c r="G96" s="70"/>
      <c r="H96" s="75"/>
      <c r="I96" s="83"/>
      <c r="J96" s="83"/>
      <c r="K96" s="87"/>
      <c r="L96" s="14"/>
      <c r="M96" s="14"/>
      <c r="N96" s="14"/>
      <c r="O96" s="15"/>
      <c r="P96" s="15"/>
      <c r="Q96" s="70"/>
      <c r="R96" s="13"/>
      <c r="S96" s="15"/>
      <c r="T96" s="15"/>
      <c r="U96" s="23"/>
      <c r="V96" s="13"/>
      <c r="W96" s="15"/>
      <c r="X96" s="15"/>
      <c r="Y96" s="23"/>
      <c r="Z96" s="14"/>
      <c r="AA96" s="15">
        <v>1</v>
      </c>
      <c r="AB96" s="15"/>
      <c r="AC96" s="23"/>
      <c r="AD96" s="14"/>
      <c r="AE96" s="15"/>
      <c r="AF96" s="15"/>
      <c r="AG96" s="23"/>
      <c r="AH96" s="13"/>
      <c r="AI96" s="15"/>
      <c r="AJ96" s="15">
        <v>3</v>
      </c>
      <c r="AK96" s="23"/>
      <c r="AL96" s="95"/>
      <c r="AM96" s="30">
        <f t="shared" si="4"/>
        <v>4</v>
      </c>
    </row>
    <row r="97" spans="1:39" x14ac:dyDescent="0.3">
      <c r="A97" s="8">
        <v>15</v>
      </c>
      <c r="B97" s="8" t="s">
        <v>138</v>
      </c>
      <c r="C97" s="16" t="s">
        <v>139</v>
      </c>
      <c r="D97" s="60"/>
      <c r="E97" s="13"/>
      <c r="F97" s="15"/>
      <c r="G97" s="70"/>
      <c r="H97" s="75"/>
      <c r="I97" s="83"/>
      <c r="J97" s="83"/>
      <c r="K97" s="87"/>
      <c r="L97" s="14"/>
      <c r="M97" s="14"/>
      <c r="N97" s="14"/>
      <c r="O97" s="15"/>
      <c r="P97" s="15"/>
      <c r="Q97" s="70"/>
      <c r="R97" s="13"/>
      <c r="S97" s="15"/>
      <c r="T97" s="15"/>
      <c r="U97" s="23"/>
      <c r="V97" s="13"/>
      <c r="W97" s="15"/>
      <c r="X97" s="15"/>
      <c r="Y97" s="23"/>
      <c r="Z97" s="14"/>
      <c r="AA97" s="15"/>
      <c r="AB97" s="15"/>
      <c r="AC97" s="23"/>
      <c r="AD97" s="14"/>
      <c r="AE97" s="15">
        <v>1</v>
      </c>
      <c r="AF97" s="15"/>
      <c r="AG97" s="23">
        <v>3</v>
      </c>
      <c r="AH97" s="13"/>
      <c r="AI97" s="15"/>
      <c r="AJ97" s="15"/>
      <c r="AK97" s="23"/>
      <c r="AL97" s="95"/>
      <c r="AM97" s="30">
        <f t="shared" si="4"/>
        <v>4</v>
      </c>
    </row>
    <row r="98" spans="1:39" x14ac:dyDescent="0.3">
      <c r="A98" s="8">
        <v>16</v>
      </c>
      <c r="B98" s="8" t="s">
        <v>49</v>
      </c>
      <c r="C98" s="16" t="s">
        <v>50</v>
      </c>
      <c r="D98" s="60"/>
      <c r="E98" s="13"/>
      <c r="F98" s="15"/>
      <c r="G98" s="70"/>
      <c r="H98" s="75"/>
      <c r="I98" s="83"/>
      <c r="J98" s="83"/>
      <c r="K98" s="87"/>
      <c r="L98" s="14"/>
      <c r="M98" s="14"/>
      <c r="N98" s="14">
        <v>2</v>
      </c>
      <c r="O98" s="15"/>
      <c r="P98" s="15"/>
      <c r="Q98" s="70">
        <v>2</v>
      </c>
      <c r="R98" s="13"/>
      <c r="S98" s="15"/>
      <c r="T98" s="15"/>
      <c r="U98" s="23"/>
      <c r="V98" s="13"/>
      <c r="W98" s="15"/>
      <c r="X98" s="15"/>
      <c r="Y98" s="23"/>
      <c r="Z98" s="14"/>
      <c r="AA98" s="15"/>
      <c r="AB98" s="15"/>
      <c r="AC98" s="23"/>
      <c r="AD98" s="14"/>
      <c r="AE98" s="15"/>
      <c r="AF98" s="15"/>
      <c r="AG98" s="23"/>
      <c r="AH98" s="13"/>
      <c r="AI98" s="15"/>
      <c r="AJ98" s="15"/>
      <c r="AK98" s="23"/>
      <c r="AL98" s="95"/>
      <c r="AM98" s="30">
        <f t="shared" si="4"/>
        <v>4</v>
      </c>
    </row>
    <row r="99" spans="1:39" x14ac:dyDescent="0.3">
      <c r="A99" s="8">
        <v>17</v>
      </c>
      <c r="B99" s="8" t="s">
        <v>59</v>
      </c>
      <c r="C99" s="16" t="s">
        <v>48</v>
      </c>
      <c r="D99" s="61"/>
      <c r="E99" s="13"/>
      <c r="F99" s="15"/>
      <c r="G99" s="70"/>
      <c r="H99" s="75"/>
      <c r="I99" s="83"/>
      <c r="J99" s="83"/>
      <c r="K99" s="87"/>
      <c r="L99" s="38"/>
      <c r="M99" s="38"/>
      <c r="N99" s="38"/>
      <c r="O99" s="36"/>
      <c r="P99" s="36"/>
      <c r="Q99" s="94">
        <v>0.01</v>
      </c>
      <c r="R99" s="13"/>
      <c r="S99" s="15">
        <v>2</v>
      </c>
      <c r="T99" s="15"/>
      <c r="U99" s="23"/>
      <c r="V99" s="13"/>
      <c r="W99" s="15">
        <v>1</v>
      </c>
      <c r="X99" s="15">
        <v>0.01</v>
      </c>
      <c r="Y99" s="23"/>
      <c r="Z99" s="38"/>
      <c r="AA99" s="36"/>
      <c r="AB99" s="36"/>
      <c r="AC99" s="37"/>
      <c r="AD99" s="38"/>
      <c r="AE99" s="36"/>
      <c r="AF99" s="36"/>
      <c r="AG99" s="37"/>
      <c r="AH99" s="35"/>
      <c r="AI99" s="36"/>
      <c r="AJ99" s="36"/>
      <c r="AK99" s="37">
        <v>0.01</v>
      </c>
      <c r="AL99" s="95"/>
      <c r="AM99" s="30">
        <f t="shared" si="4"/>
        <v>3.0299999999999994</v>
      </c>
    </row>
    <row r="100" spans="1:39" x14ac:dyDescent="0.3">
      <c r="A100" s="8">
        <v>18</v>
      </c>
      <c r="B100" s="8" t="s">
        <v>122</v>
      </c>
      <c r="C100" s="16" t="s">
        <v>123</v>
      </c>
      <c r="D100" s="61"/>
      <c r="E100" s="13"/>
      <c r="F100" s="15"/>
      <c r="G100" s="70"/>
      <c r="H100" s="75"/>
      <c r="I100" s="83"/>
      <c r="J100" s="83"/>
      <c r="K100" s="87"/>
      <c r="L100" s="38"/>
      <c r="M100" s="38"/>
      <c r="N100" s="38"/>
      <c r="O100" s="36"/>
      <c r="P100" s="36"/>
      <c r="Q100" s="94"/>
      <c r="R100" s="13"/>
      <c r="S100" s="15"/>
      <c r="T100" s="15"/>
      <c r="U100" s="23"/>
      <c r="V100" s="13"/>
      <c r="W100" s="15"/>
      <c r="X100" s="15">
        <v>3</v>
      </c>
      <c r="Y100" s="23"/>
      <c r="Z100" s="38"/>
      <c r="AA100" s="36"/>
      <c r="AB100" s="36"/>
      <c r="AC100" s="37"/>
      <c r="AD100" s="38"/>
      <c r="AE100" s="36"/>
      <c r="AF100" s="36"/>
      <c r="AG100" s="37"/>
      <c r="AH100" s="35">
        <v>0.01</v>
      </c>
      <c r="AI100" s="36"/>
      <c r="AJ100" s="36"/>
      <c r="AK100" s="37"/>
      <c r="AL100" s="95"/>
      <c r="AM100" s="30">
        <f t="shared" si="4"/>
        <v>3.01</v>
      </c>
    </row>
    <row r="101" spans="1:39" x14ac:dyDescent="0.3">
      <c r="A101" s="8">
        <v>19</v>
      </c>
      <c r="B101" s="8" t="s">
        <v>108</v>
      </c>
      <c r="C101" s="16" t="s">
        <v>109</v>
      </c>
      <c r="D101" s="61"/>
      <c r="E101" s="13"/>
      <c r="F101" s="15"/>
      <c r="G101" s="70"/>
      <c r="H101" s="75"/>
      <c r="I101" s="83"/>
      <c r="J101" s="83"/>
      <c r="K101" s="87"/>
      <c r="L101" s="38"/>
      <c r="M101" s="38"/>
      <c r="N101" s="38"/>
      <c r="O101" s="36"/>
      <c r="P101" s="36"/>
      <c r="Q101" s="94"/>
      <c r="R101" s="13"/>
      <c r="S101" s="15">
        <v>3</v>
      </c>
      <c r="T101" s="15"/>
      <c r="U101" s="23"/>
      <c r="V101" s="13">
        <v>0.01</v>
      </c>
      <c r="W101" s="15"/>
      <c r="X101" s="15"/>
      <c r="Y101" s="23"/>
      <c r="Z101" s="38"/>
      <c r="AA101" s="36"/>
      <c r="AB101" s="36"/>
      <c r="AC101" s="37"/>
      <c r="AD101" s="38"/>
      <c r="AE101" s="36"/>
      <c r="AF101" s="36"/>
      <c r="AG101" s="37"/>
      <c r="AH101" s="35"/>
      <c r="AI101" s="36"/>
      <c r="AJ101" s="36"/>
      <c r="AK101" s="37"/>
      <c r="AL101" s="95"/>
      <c r="AM101" s="30">
        <f t="shared" si="4"/>
        <v>3.01</v>
      </c>
    </row>
    <row r="102" spans="1:39" x14ac:dyDescent="0.3">
      <c r="A102" s="8">
        <v>20</v>
      </c>
      <c r="B102" s="8" t="s">
        <v>54</v>
      </c>
      <c r="C102" s="16" t="s">
        <v>55</v>
      </c>
      <c r="D102" s="61"/>
      <c r="E102" s="13"/>
      <c r="F102" s="15"/>
      <c r="G102" s="70"/>
      <c r="H102" s="75"/>
      <c r="I102" s="83"/>
      <c r="J102" s="83"/>
      <c r="K102" s="87"/>
      <c r="L102" s="38">
        <v>0.01</v>
      </c>
      <c r="M102" s="38">
        <v>2</v>
      </c>
      <c r="N102" s="38">
        <v>1</v>
      </c>
      <c r="O102" s="36"/>
      <c r="P102" s="36"/>
      <c r="Q102" s="94"/>
      <c r="R102" s="13"/>
      <c r="S102" s="15"/>
      <c r="T102" s="15"/>
      <c r="U102" s="23"/>
      <c r="V102" s="13"/>
      <c r="W102" s="15"/>
      <c r="X102" s="15"/>
      <c r="Y102" s="23"/>
      <c r="Z102" s="38"/>
      <c r="AA102" s="36"/>
      <c r="AB102" s="36"/>
      <c r="AC102" s="37"/>
      <c r="AD102" s="38"/>
      <c r="AE102" s="36"/>
      <c r="AF102" s="36"/>
      <c r="AG102" s="37"/>
      <c r="AH102" s="35"/>
      <c r="AI102" s="36"/>
      <c r="AJ102" s="36"/>
      <c r="AK102" s="37"/>
      <c r="AL102" s="95"/>
      <c r="AM102" s="30">
        <f t="shared" si="4"/>
        <v>3.01</v>
      </c>
    </row>
    <row r="103" spans="1:39" x14ac:dyDescent="0.3">
      <c r="A103" s="8">
        <v>21</v>
      </c>
      <c r="B103" s="8" t="s">
        <v>42</v>
      </c>
      <c r="C103" s="16" t="s">
        <v>43</v>
      </c>
      <c r="D103" s="61"/>
      <c r="E103" s="13"/>
      <c r="F103" s="15"/>
      <c r="G103" s="70"/>
      <c r="H103" s="75"/>
      <c r="I103" s="83"/>
      <c r="J103" s="83"/>
      <c r="K103" s="87"/>
      <c r="L103" s="38"/>
      <c r="M103" s="38"/>
      <c r="N103" s="38"/>
      <c r="O103" s="36">
        <v>3</v>
      </c>
      <c r="P103" s="36"/>
      <c r="Q103" s="94"/>
      <c r="R103" s="13"/>
      <c r="S103" s="15"/>
      <c r="T103" s="15"/>
      <c r="U103" s="23"/>
      <c r="V103" s="13"/>
      <c r="W103" s="15"/>
      <c r="X103" s="15"/>
      <c r="Y103" s="23"/>
      <c r="Z103" s="38"/>
      <c r="AA103" s="36"/>
      <c r="AB103" s="36"/>
      <c r="AC103" s="37"/>
      <c r="AD103" s="38"/>
      <c r="AE103" s="36"/>
      <c r="AF103" s="36"/>
      <c r="AG103" s="37"/>
      <c r="AH103" s="35"/>
      <c r="AI103" s="36"/>
      <c r="AJ103" s="36"/>
      <c r="AK103" s="37"/>
      <c r="AL103" s="95"/>
      <c r="AM103" s="30">
        <f t="shared" si="4"/>
        <v>3</v>
      </c>
    </row>
    <row r="104" spans="1:39" x14ac:dyDescent="0.3">
      <c r="A104" s="8">
        <v>22</v>
      </c>
      <c r="B104" s="8" t="s">
        <v>111</v>
      </c>
      <c r="C104" s="16" t="s">
        <v>112</v>
      </c>
      <c r="D104" s="61"/>
      <c r="E104" s="13"/>
      <c r="F104" s="15"/>
      <c r="G104" s="70"/>
      <c r="H104" s="75"/>
      <c r="I104" s="83"/>
      <c r="J104" s="83"/>
      <c r="K104" s="87"/>
      <c r="L104" s="38"/>
      <c r="M104" s="38"/>
      <c r="N104" s="38"/>
      <c r="O104" s="36"/>
      <c r="P104" s="36"/>
      <c r="Q104" s="94"/>
      <c r="R104" s="13"/>
      <c r="S104" s="15"/>
      <c r="T104" s="15">
        <v>1</v>
      </c>
      <c r="U104" s="23">
        <v>2</v>
      </c>
      <c r="V104" s="13"/>
      <c r="W104" s="15"/>
      <c r="X104" s="15"/>
      <c r="Y104" s="23"/>
      <c r="Z104" s="38"/>
      <c r="AA104" s="36"/>
      <c r="AB104" s="36"/>
      <c r="AC104" s="37"/>
      <c r="AD104" s="38"/>
      <c r="AE104" s="36"/>
      <c r="AF104" s="36"/>
      <c r="AG104" s="37"/>
      <c r="AH104" s="35"/>
      <c r="AI104" s="36"/>
      <c r="AJ104" s="36"/>
      <c r="AK104" s="37"/>
      <c r="AL104" s="95"/>
      <c r="AM104" s="30">
        <f t="shared" si="4"/>
        <v>3</v>
      </c>
    </row>
    <row r="105" spans="1:39" x14ac:dyDescent="0.3">
      <c r="A105" s="8">
        <v>23</v>
      </c>
      <c r="B105" s="8" t="s">
        <v>15</v>
      </c>
      <c r="C105" s="16" t="s">
        <v>16</v>
      </c>
      <c r="D105" s="61"/>
      <c r="E105" s="13"/>
      <c r="F105" s="15"/>
      <c r="G105" s="70"/>
      <c r="H105" s="75"/>
      <c r="I105" s="83"/>
      <c r="J105" s="83"/>
      <c r="K105" s="87"/>
      <c r="L105" s="38"/>
      <c r="M105" s="38"/>
      <c r="N105" s="38"/>
      <c r="O105" s="36"/>
      <c r="P105" s="36"/>
      <c r="Q105" s="94"/>
      <c r="R105" s="13"/>
      <c r="S105" s="15"/>
      <c r="T105" s="15"/>
      <c r="U105" s="23"/>
      <c r="V105" s="13"/>
      <c r="W105" s="15">
        <v>3</v>
      </c>
      <c r="X105" s="15"/>
      <c r="Y105" s="23"/>
      <c r="Z105" s="38"/>
      <c r="AA105" s="36"/>
      <c r="AB105" s="36"/>
      <c r="AC105" s="37"/>
      <c r="AD105" s="38"/>
      <c r="AE105" s="36"/>
      <c r="AF105" s="36"/>
      <c r="AG105" s="37"/>
      <c r="AH105" s="35"/>
      <c r="AI105" s="36"/>
      <c r="AJ105" s="36"/>
      <c r="AK105" s="37"/>
      <c r="AL105" s="95"/>
      <c r="AM105" s="30">
        <f t="shared" si="4"/>
        <v>3</v>
      </c>
    </row>
    <row r="106" spans="1:39" x14ac:dyDescent="0.3">
      <c r="A106" s="8">
        <v>24</v>
      </c>
      <c r="B106" s="8" t="s">
        <v>135</v>
      </c>
      <c r="C106" s="16" t="s">
        <v>136</v>
      </c>
      <c r="D106" s="61"/>
      <c r="E106" s="13"/>
      <c r="F106" s="15"/>
      <c r="G106" s="70"/>
      <c r="H106" s="75"/>
      <c r="I106" s="83"/>
      <c r="J106" s="83"/>
      <c r="K106" s="87"/>
      <c r="L106" s="38"/>
      <c r="M106" s="38"/>
      <c r="N106" s="38"/>
      <c r="O106" s="36"/>
      <c r="P106" s="36"/>
      <c r="Q106" s="94"/>
      <c r="R106" s="13"/>
      <c r="S106" s="15"/>
      <c r="T106" s="15"/>
      <c r="U106" s="23"/>
      <c r="V106" s="13"/>
      <c r="W106" s="15"/>
      <c r="X106" s="15"/>
      <c r="Y106" s="23"/>
      <c r="Z106" s="38"/>
      <c r="AA106" s="36"/>
      <c r="AB106" s="36"/>
      <c r="AC106" s="37"/>
      <c r="AD106" s="38">
        <v>0.01</v>
      </c>
      <c r="AE106" s="36">
        <v>0.01</v>
      </c>
      <c r="AF106" s="36"/>
      <c r="AG106" s="37">
        <v>2</v>
      </c>
      <c r="AH106" s="35"/>
      <c r="AI106" s="36"/>
      <c r="AJ106" s="36"/>
      <c r="AK106" s="37"/>
      <c r="AL106" s="95"/>
      <c r="AM106" s="30">
        <f t="shared" si="4"/>
        <v>2.02</v>
      </c>
    </row>
    <row r="107" spans="1:39" x14ac:dyDescent="0.3">
      <c r="A107" s="8">
        <v>25</v>
      </c>
      <c r="B107" s="8" t="s">
        <v>47</v>
      </c>
      <c r="C107" s="16" t="s">
        <v>48</v>
      </c>
      <c r="D107" s="61"/>
      <c r="E107" s="13"/>
      <c r="F107" s="15"/>
      <c r="G107" s="70"/>
      <c r="H107" s="75"/>
      <c r="I107" s="83"/>
      <c r="J107" s="83"/>
      <c r="K107" s="87"/>
      <c r="L107" s="38"/>
      <c r="M107" s="38"/>
      <c r="N107" s="38"/>
      <c r="O107" s="36"/>
      <c r="P107" s="36">
        <v>2</v>
      </c>
      <c r="Q107" s="94"/>
      <c r="R107" s="13"/>
      <c r="S107" s="15"/>
      <c r="T107" s="15"/>
      <c r="U107" s="23"/>
      <c r="V107" s="13"/>
      <c r="W107" s="15"/>
      <c r="X107" s="15"/>
      <c r="Y107" s="23"/>
      <c r="Z107" s="38"/>
      <c r="AA107" s="36"/>
      <c r="AB107" s="36"/>
      <c r="AC107" s="37"/>
      <c r="AD107" s="38"/>
      <c r="AE107" s="36"/>
      <c r="AF107" s="36"/>
      <c r="AG107" s="37"/>
      <c r="AH107" s="35"/>
      <c r="AI107" s="36"/>
      <c r="AJ107" s="36"/>
      <c r="AK107" s="37"/>
      <c r="AL107" s="95"/>
      <c r="AM107" s="30">
        <f t="shared" si="4"/>
        <v>2</v>
      </c>
    </row>
    <row r="108" spans="1:39" x14ac:dyDescent="0.3">
      <c r="A108" s="8">
        <v>26</v>
      </c>
      <c r="B108" s="8" t="s">
        <v>133</v>
      </c>
      <c r="C108" s="16" t="s">
        <v>134</v>
      </c>
      <c r="D108" s="61"/>
      <c r="E108" s="13"/>
      <c r="F108" s="15"/>
      <c r="G108" s="70"/>
      <c r="H108" s="75"/>
      <c r="I108" s="83"/>
      <c r="J108" s="83"/>
      <c r="K108" s="87"/>
      <c r="L108" s="38"/>
      <c r="M108" s="38"/>
      <c r="N108" s="38"/>
      <c r="O108" s="36"/>
      <c r="P108" s="36"/>
      <c r="Q108" s="94"/>
      <c r="R108" s="13"/>
      <c r="S108" s="15"/>
      <c r="T108" s="15"/>
      <c r="U108" s="23"/>
      <c r="V108" s="13"/>
      <c r="W108" s="15"/>
      <c r="X108" s="15"/>
      <c r="Y108" s="23"/>
      <c r="Z108" s="38"/>
      <c r="AA108" s="36"/>
      <c r="AB108" s="36">
        <v>2</v>
      </c>
      <c r="AC108" s="37"/>
      <c r="AD108" s="38"/>
      <c r="AE108" s="36"/>
      <c r="AF108" s="36"/>
      <c r="AG108" s="37"/>
      <c r="AH108" s="35"/>
      <c r="AI108" s="36"/>
      <c r="AJ108" s="36"/>
      <c r="AK108" s="37"/>
      <c r="AL108" s="95"/>
      <c r="AM108" s="30">
        <f t="shared" si="4"/>
        <v>2</v>
      </c>
    </row>
    <row r="109" spans="1:39" x14ac:dyDescent="0.3">
      <c r="A109" s="8">
        <v>27</v>
      </c>
      <c r="B109" s="8" t="s">
        <v>129</v>
      </c>
      <c r="C109" s="16" t="s">
        <v>130</v>
      </c>
      <c r="D109" s="61"/>
      <c r="E109" s="13"/>
      <c r="F109" s="15"/>
      <c r="G109" s="70"/>
      <c r="H109" s="75"/>
      <c r="I109" s="83"/>
      <c r="J109" s="83"/>
      <c r="K109" s="87"/>
      <c r="L109" s="38"/>
      <c r="M109" s="38"/>
      <c r="N109" s="38"/>
      <c r="O109" s="36"/>
      <c r="P109" s="36"/>
      <c r="Q109" s="94"/>
      <c r="R109" s="13"/>
      <c r="S109" s="15"/>
      <c r="T109" s="15"/>
      <c r="U109" s="23"/>
      <c r="V109" s="13"/>
      <c r="W109" s="15"/>
      <c r="X109" s="15"/>
      <c r="Y109" s="23"/>
      <c r="Z109" s="38"/>
      <c r="AA109" s="36">
        <v>2</v>
      </c>
      <c r="AB109" s="36"/>
      <c r="AC109" s="37"/>
      <c r="AD109" s="38"/>
      <c r="AE109" s="36"/>
      <c r="AF109" s="36"/>
      <c r="AG109" s="37"/>
      <c r="AH109" s="35"/>
      <c r="AI109" s="36"/>
      <c r="AJ109" s="36"/>
      <c r="AK109" s="37"/>
      <c r="AL109" s="95"/>
      <c r="AM109" s="30">
        <f t="shared" si="4"/>
        <v>2</v>
      </c>
    </row>
    <row r="110" spans="1:39" x14ac:dyDescent="0.3">
      <c r="A110" s="8">
        <v>28</v>
      </c>
      <c r="B110" s="8" t="s">
        <v>127</v>
      </c>
      <c r="C110" s="16" t="s">
        <v>128</v>
      </c>
      <c r="D110" s="61"/>
      <c r="E110" s="13"/>
      <c r="F110" s="15"/>
      <c r="G110" s="70"/>
      <c r="H110" s="75"/>
      <c r="I110" s="83"/>
      <c r="J110" s="83"/>
      <c r="K110" s="87"/>
      <c r="L110" s="38"/>
      <c r="M110" s="38"/>
      <c r="N110" s="38"/>
      <c r="O110" s="36"/>
      <c r="P110" s="36"/>
      <c r="Q110" s="94"/>
      <c r="R110" s="13"/>
      <c r="S110" s="15"/>
      <c r="T110" s="15"/>
      <c r="U110" s="23"/>
      <c r="V110" s="13"/>
      <c r="W110" s="15"/>
      <c r="X110" s="15"/>
      <c r="Y110" s="23"/>
      <c r="Z110" s="38">
        <v>1</v>
      </c>
      <c r="AA110" s="36"/>
      <c r="AB110" s="36"/>
      <c r="AC110" s="37">
        <v>0.01</v>
      </c>
      <c r="AD110" s="38"/>
      <c r="AE110" s="36"/>
      <c r="AF110" s="36"/>
      <c r="AG110" s="37"/>
      <c r="AH110" s="35"/>
      <c r="AI110" s="36"/>
      <c r="AJ110" s="36"/>
      <c r="AK110" s="37"/>
      <c r="AL110" s="95"/>
      <c r="AM110" s="30">
        <f t="shared" si="4"/>
        <v>1.01</v>
      </c>
    </row>
    <row r="111" spans="1:39" x14ac:dyDescent="0.3">
      <c r="A111" s="8">
        <v>29</v>
      </c>
      <c r="B111" s="8" t="s">
        <v>30</v>
      </c>
      <c r="C111" s="16" t="s">
        <v>31</v>
      </c>
      <c r="D111" s="61"/>
      <c r="E111" s="13"/>
      <c r="F111" s="15">
        <v>1</v>
      </c>
      <c r="G111" s="70"/>
      <c r="H111" s="75"/>
      <c r="I111" s="83"/>
      <c r="J111" s="83"/>
      <c r="K111" s="87"/>
      <c r="L111" s="38"/>
      <c r="M111" s="38"/>
      <c r="N111" s="38"/>
      <c r="O111" s="36"/>
      <c r="P111" s="36"/>
      <c r="Q111" s="94"/>
      <c r="R111" s="13"/>
      <c r="S111" s="12"/>
      <c r="T111" s="12"/>
      <c r="U111" s="24"/>
      <c r="V111" s="13"/>
      <c r="W111" s="15"/>
      <c r="X111" s="15"/>
      <c r="Y111" s="23"/>
      <c r="Z111" s="38"/>
      <c r="AA111" s="36"/>
      <c r="AB111" s="36"/>
      <c r="AC111" s="37"/>
      <c r="AD111" s="38"/>
      <c r="AE111" s="36"/>
      <c r="AF111" s="36"/>
      <c r="AG111" s="37"/>
      <c r="AH111" s="35"/>
      <c r="AI111" s="36"/>
      <c r="AJ111" s="36"/>
      <c r="AK111" s="37"/>
      <c r="AL111" s="95"/>
      <c r="AM111" s="30">
        <f t="shared" si="4"/>
        <v>1</v>
      </c>
    </row>
    <row r="112" spans="1:39" x14ac:dyDescent="0.3">
      <c r="A112" s="8">
        <v>30</v>
      </c>
      <c r="B112" s="8" t="s">
        <v>125</v>
      </c>
      <c r="C112" s="16" t="s">
        <v>16</v>
      </c>
      <c r="D112" s="61"/>
      <c r="E112" s="13"/>
      <c r="F112" s="15"/>
      <c r="G112" s="70"/>
      <c r="H112" s="75"/>
      <c r="I112" s="83"/>
      <c r="J112" s="83"/>
      <c r="K112" s="87"/>
      <c r="L112" s="38"/>
      <c r="M112" s="38"/>
      <c r="N112" s="38"/>
      <c r="O112" s="36"/>
      <c r="P112" s="36"/>
      <c r="Q112" s="94"/>
      <c r="R112" s="13"/>
      <c r="S112" s="15"/>
      <c r="T112" s="15"/>
      <c r="U112" s="23"/>
      <c r="V112" s="13"/>
      <c r="W112" s="15"/>
      <c r="X112" s="15"/>
      <c r="Y112" s="23">
        <v>1</v>
      </c>
      <c r="Z112" s="38"/>
      <c r="AA112" s="36"/>
      <c r="AB112" s="36"/>
      <c r="AC112" s="37"/>
      <c r="AD112" s="38"/>
      <c r="AE112" s="36"/>
      <c r="AF112" s="36"/>
      <c r="AG112" s="37"/>
      <c r="AH112" s="35"/>
      <c r="AI112" s="36"/>
      <c r="AJ112" s="36"/>
      <c r="AK112" s="37"/>
      <c r="AL112" s="95"/>
      <c r="AM112" s="30">
        <f t="shared" si="4"/>
        <v>1</v>
      </c>
    </row>
    <row r="113" spans="1:39" x14ac:dyDescent="0.3">
      <c r="A113" s="8">
        <v>31</v>
      </c>
      <c r="B113" s="8" t="s">
        <v>56</v>
      </c>
      <c r="C113" s="16" t="s">
        <v>57</v>
      </c>
      <c r="D113" s="61"/>
      <c r="E113" s="13"/>
      <c r="F113" s="15"/>
      <c r="G113" s="70"/>
      <c r="H113" s="75"/>
      <c r="I113" s="83"/>
      <c r="J113" s="83"/>
      <c r="K113" s="87"/>
      <c r="L113" s="38"/>
      <c r="M113" s="38"/>
      <c r="N113" s="38">
        <v>0.01</v>
      </c>
      <c r="O113" s="36"/>
      <c r="P113" s="36"/>
      <c r="Q113" s="94"/>
      <c r="R113" s="13"/>
      <c r="S113" s="15">
        <v>0.01</v>
      </c>
      <c r="T113" s="15"/>
      <c r="U113" s="23"/>
      <c r="V113" s="13"/>
      <c r="W113" s="15"/>
      <c r="X113" s="15"/>
      <c r="Y113" s="23"/>
      <c r="Z113" s="38"/>
      <c r="AA113" s="36"/>
      <c r="AB113" s="36"/>
      <c r="AC113" s="37"/>
      <c r="AD113" s="38"/>
      <c r="AE113" s="36"/>
      <c r="AF113" s="36"/>
      <c r="AG113" s="37"/>
      <c r="AH113" s="35"/>
      <c r="AI113" s="36"/>
      <c r="AJ113" s="36"/>
      <c r="AK113" s="37"/>
      <c r="AL113" s="95"/>
      <c r="AM113" s="30">
        <f t="shared" si="4"/>
        <v>0.02</v>
      </c>
    </row>
    <row r="114" spans="1:39" x14ac:dyDescent="0.3">
      <c r="A114" s="8">
        <v>32</v>
      </c>
      <c r="B114" s="8" t="s">
        <v>58</v>
      </c>
      <c r="C114" s="16" t="s">
        <v>55</v>
      </c>
      <c r="D114" s="61"/>
      <c r="E114" s="13"/>
      <c r="F114" s="15"/>
      <c r="G114" s="70"/>
      <c r="H114" s="75"/>
      <c r="I114" s="83"/>
      <c r="J114" s="83"/>
      <c r="K114" s="87"/>
      <c r="L114" s="38"/>
      <c r="M114" s="38"/>
      <c r="N114" s="38"/>
      <c r="O114" s="36"/>
      <c r="P114" s="36">
        <v>0.01</v>
      </c>
      <c r="Q114" s="94"/>
      <c r="R114" s="13"/>
      <c r="S114" s="15"/>
      <c r="T114" s="15"/>
      <c r="U114" s="23"/>
      <c r="V114" s="13"/>
      <c r="W114" s="15"/>
      <c r="X114" s="15"/>
      <c r="Y114" s="23"/>
      <c r="Z114" s="38"/>
      <c r="AA114" s="36"/>
      <c r="AB114" s="36"/>
      <c r="AC114" s="37"/>
      <c r="AD114" s="38"/>
      <c r="AE114" s="36"/>
      <c r="AF114" s="36"/>
      <c r="AG114" s="37"/>
      <c r="AH114" s="35"/>
      <c r="AI114" s="36"/>
      <c r="AJ114" s="36"/>
      <c r="AK114" s="37"/>
      <c r="AL114" s="95"/>
      <c r="AM114" s="30">
        <f t="shared" si="4"/>
        <v>0.01</v>
      </c>
    </row>
    <row r="115" spans="1:39" x14ac:dyDescent="0.3">
      <c r="A115" s="8">
        <v>33</v>
      </c>
      <c r="B115" s="49" t="s">
        <v>141</v>
      </c>
      <c r="C115" s="50" t="s">
        <v>142</v>
      </c>
      <c r="D115" s="61"/>
      <c r="E115" s="13"/>
      <c r="F115" s="15"/>
      <c r="G115" s="70"/>
      <c r="H115" s="75"/>
      <c r="I115" s="83"/>
      <c r="J115" s="83"/>
      <c r="K115" s="87"/>
      <c r="L115" s="38"/>
      <c r="M115" s="38"/>
      <c r="N115" s="38"/>
      <c r="O115" s="36"/>
      <c r="P115" s="36"/>
      <c r="Q115" s="94"/>
      <c r="R115" s="13"/>
      <c r="S115" s="15"/>
      <c r="T115" s="15"/>
      <c r="U115" s="23"/>
      <c r="V115" s="39"/>
      <c r="W115" s="40"/>
      <c r="X115" s="40"/>
      <c r="Y115" s="41"/>
      <c r="Z115" s="42"/>
      <c r="AA115" s="40"/>
      <c r="AB115" s="40"/>
      <c r="AC115" s="41"/>
      <c r="AD115" s="42"/>
      <c r="AE115" s="40"/>
      <c r="AF115" s="40"/>
      <c r="AG115" s="41"/>
      <c r="AH115" s="39"/>
      <c r="AI115" s="40"/>
      <c r="AJ115" s="40">
        <v>0.01</v>
      </c>
      <c r="AK115" s="41"/>
      <c r="AL115" s="95"/>
      <c r="AM115" s="30">
        <f t="shared" si="4"/>
        <v>0.01</v>
      </c>
    </row>
    <row r="116" spans="1:39" ht="15" thickBot="1" x14ac:dyDescent="0.35">
      <c r="A116" s="17"/>
      <c r="B116" s="17"/>
      <c r="C116" s="46"/>
      <c r="D116" s="62"/>
      <c r="E116" s="20"/>
      <c r="F116" s="22"/>
      <c r="G116" s="73"/>
      <c r="H116" s="76"/>
      <c r="I116" s="88"/>
      <c r="J116" s="88"/>
      <c r="K116" s="89"/>
      <c r="L116" s="21"/>
      <c r="M116" s="21"/>
      <c r="N116" s="21"/>
      <c r="O116" s="22"/>
      <c r="P116" s="22"/>
      <c r="Q116" s="73"/>
      <c r="R116" s="20"/>
      <c r="S116" s="22"/>
      <c r="T116" s="22"/>
      <c r="U116" s="25"/>
      <c r="V116" s="20"/>
      <c r="W116" s="22"/>
      <c r="X116" s="22"/>
      <c r="Y116" s="25"/>
      <c r="Z116" s="21"/>
      <c r="AA116" s="22"/>
      <c r="AB116" s="22"/>
      <c r="AC116" s="25"/>
      <c r="AD116" s="21"/>
      <c r="AE116" s="22"/>
      <c r="AF116" s="22"/>
      <c r="AG116" s="25"/>
      <c r="AH116" s="20"/>
      <c r="AI116" s="22"/>
      <c r="AJ116" s="22"/>
      <c r="AK116" s="25"/>
      <c r="AL116" s="95"/>
      <c r="AM116" s="47">
        <f t="shared" ref="AM116" si="5">SUM(E116:AK116)</f>
        <v>0</v>
      </c>
    </row>
    <row r="117" spans="1:39" x14ac:dyDescent="0.3">
      <c r="E117">
        <f t="shared" ref="E117:AK117" si="6">SUM(E83:E116)</f>
        <v>0</v>
      </c>
      <c r="F117">
        <f t="shared" si="6"/>
        <v>1</v>
      </c>
      <c r="G117">
        <f t="shared" si="6"/>
        <v>0</v>
      </c>
      <c r="H117">
        <f t="shared" si="6"/>
        <v>0</v>
      </c>
      <c r="I117">
        <f t="shared" si="6"/>
        <v>0</v>
      </c>
      <c r="J117">
        <f t="shared" si="6"/>
        <v>0</v>
      </c>
      <c r="K117">
        <f t="shared" si="6"/>
        <v>0</v>
      </c>
      <c r="L117">
        <f t="shared" si="6"/>
        <v>3.01</v>
      </c>
      <c r="M117">
        <f t="shared" si="6"/>
        <v>3.01</v>
      </c>
      <c r="N117">
        <f t="shared" si="6"/>
        <v>6.01</v>
      </c>
      <c r="O117">
        <f t="shared" si="6"/>
        <v>3.01</v>
      </c>
      <c r="P117">
        <f t="shared" si="6"/>
        <v>6.01</v>
      </c>
      <c r="Q117">
        <f t="shared" si="6"/>
        <v>6.01</v>
      </c>
      <c r="R117" s="31">
        <f t="shared" si="6"/>
        <v>6.01</v>
      </c>
      <c r="S117" s="31">
        <f t="shared" si="6"/>
        <v>6.01</v>
      </c>
      <c r="T117" s="31">
        <f t="shared" si="6"/>
        <v>6.01</v>
      </c>
      <c r="U117" s="31">
        <f t="shared" si="6"/>
        <v>6</v>
      </c>
      <c r="V117" s="31">
        <f t="shared" si="6"/>
        <v>6.01</v>
      </c>
      <c r="W117" s="31">
        <f t="shared" si="6"/>
        <v>6.01</v>
      </c>
      <c r="X117" s="31">
        <f t="shared" si="6"/>
        <v>6.01</v>
      </c>
      <c r="Y117" s="31">
        <f t="shared" si="6"/>
        <v>6.01</v>
      </c>
      <c r="Z117" s="31">
        <f t="shared" si="6"/>
        <v>4.01</v>
      </c>
      <c r="AA117" s="31">
        <f t="shared" si="6"/>
        <v>6.01</v>
      </c>
      <c r="AB117" s="31">
        <f t="shared" si="6"/>
        <v>3</v>
      </c>
      <c r="AC117" s="31">
        <f t="shared" si="6"/>
        <v>5.01</v>
      </c>
      <c r="AD117" s="31">
        <f t="shared" si="6"/>
        <v>1.01</v>
      </c>
      <c r="AE117" s="31">
        <f t="shared" si="6"/>
        <v>4.01</v>
      </c>
      <c r="AF117" s="31">
        <f t="shared" si="6"/>
        <v>3</v>
      </c>
      <c r="AG117" s="31">
        <f t="shared" si="6"/>
        <v>5.01</v>
      </c>
      <c r="AH117" s="31">
        <f t="shared" si="6"/>
        <v>6.01</v>
      </c>
      <c r="AI117" s="31">
        <f t="shared" si="6"/>
        <v>6.01</v>
      </c>
      <c r="AJ117" s="31">
        <f t="shared" si="6"/>
        <v>6.01</v>
      </c>
      <c r="AK117" s="31">
        <f t="shared" si="6"/>
        <v>6.01</v>
      </c>
      <c r="AM117" s="31">
        <f>SUM(AM83:AM116)</f>
        <v>131.22999999999999</v>
      </c>
    </row>
    <row r="118" spans="1:39" x14ac:dyDescent="0.3">
      <c r="AM118" s="48">
        <f>SUM(E117:AK117)</f>
        <v>131.23000000000005</v>
      </c>
    </row>
    <row r="119" spans="1:39" ht="15.6" x14ac:dyDescent="0.3">
      <c r="C119" s="44" t="s">
        <v>12</v>
      </c>
      <c r="D119" s="32"/>
      <c r="E119" s="32"/>
    </row>
  </sheetData>
  <sortState xmlns:xlrd2="http://schemas.microsoft.com/office/spreadsheetml/2017/richdata2" ref="B83:AM115">
    <sortCondition descending="1" ref="AM83:AM115"/>
    <sortCondition ref="B83:B115"/>
    <sortCondition ref="C83:C115"/>
  </sortState>
  <mergeCells count="20">
    <mergeCell ref="AD81:AG81"/>
    <mergeCell ref="AH81:AK81"/>
    <mergeCell ref="A1:AI1"/>
    <mergeCell ref="A2:C2"/>
    <mergeCell ref="L2:Q2"/>
    <mergeCell ref="A80:AI80"/>
    <mergeCell ref="AI2:AL2"/>
    <mergeCell ref="E2:G2"/>
    <mergeCell ref="AE2:AH2"/>
    <mergeCell ref="W2:Z2"/>
    <mergeCell ref="AA2:AD2"/>
    <mergeCell ref="H2:K2"/>
    <mergeCell ref="E81:G81"/>
    <mergeCell ref="H81:K81"/>
    <mergeCell ref="A81:C81"/>
    <mergeCell ref="L81:Q81"/>
    <mergeCell ref="S2:V2"/>
    <mergeCell ref="V81:Y81"/>
    <mergeCell ref="R81:U81"/>
    <mergeCell ref="Z81:AC81"/>
  </mergeCells>
  <printOptions horizontalCentered="1"/>
  <pageMargins left="0.2" right="0.2" top="0.25" bottom="0.25" header="0.05" footer="0.05"/>
  <pageSetup scale="57" fitToHeight="2" orientation="landscape" horizontalDpi="360" verticalDpi="360" r:id="rId1"/>
  <rowBreaks count="1" manualBreakCount="1">
    <brk id="78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HighPoint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Jerry</cp:lastModifiedBy>
  <cp:lastPrinted>2023-05-01T02:39:45Z</cp:lastPrinted>
  <dcterms:created xsi:type="dcterms:W3CDTF">2020-09-28T15:44:16Z</dcterms:created>
  <dcterms:modified xsi:type="dcterms:W3CDTF">2023-05-01T02:52:43Z</dcterms:modified>
</cp:coreProperties>
</file>