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14.xml"/>
  <Override ContentType="application/vnd.openxmlformats-officedocument.drawingml.chart+xml" PartName="/xl/charts/chart13.xml"/>
  <Override ContentType="application/vnd.openxmlformats-officedocument.drawingml.chart+xml" PartName="/xl/charts/chart4.xml"/>
  <Override ContentType="application/vnd.openxmlformats-officedocument.drawingml.chart+xml" PartName="/xl/charts/chart2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8.xml"/>
  <Override ContentType="application/vnd.openxmlformats-officedocument.drawingml.chart+xml" PartName="/xl/charts/chart15.xml"/>
  <Override ContentType="application/vnd.openxmlformats-officedocument.drawingml.chart+xml" PartName="/xl/charts/chart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2017 Leads" sheetId="1" r:id="rId3"/>
    <sheet state="hidden" name="2017 Summary" sheetId="2" r:id="rId4"/>
    <sheet state="visible" name="Instructions" sheetId="3" r:id="rId5"/>
    <sheet state="visible" name="2022 Listing Appointments" sheetId="4" r:id="rId6"/>
    <sheet state="visible" name="2022 Leads" sheetId="5" r:id="rId7"/>
    <sheet state="visible" name="2022 Summary" sheetId="6" r:id="rId8"/>
    <sheet state="hidden" name="2019 Leads" sheetId="7" r:id="rId9"/>
    <sheet state="hidden" name="2019 Summary" sheetId="8" r:id="rId10"/>
    <sheet state="hidden" name="2018 Leads" sheetId="9" r:id="rId11"/>
    <sheet state="hidden" name="2018 Summary" sheetId="10" r:id="rId12"/>
    <sheet state="visible" name="Yearly Summary" sheetId="11" r:id="rId13"/>
    <sheet state="visible" name="Look-Up Tables" sheetId="12" r:id="rId14"/>
    <sheet state="hidden" name="2021 Leads" sheetId="13" r:id="rId15"/>
    <sheet state="hidden" name="2021 Summary" sheetId="14" r:id="rId16"/>
    <sheet state="hidden" name="Agent 1" sheetId="15" r:id="rId17"/>
  </sheets>
  <definedNames>
    <definedName hidden="1" localSheetId="7" name="_xlnm._FilterDatabase">'2019 Summary'!$A$12:$D$34</definedName>
  </definedNames>
  <calcPr/>
</workbook>
</file>

<file path=xl/sharedStrings.xml><?xml version="1.0" encoding="utf-8"?>
<sst xmlns="http://schemas.openxmlformats.org/spreadsheetml/2006/main" count="561" uniqueCount="228">
  <si>
    <t xml:space="preserve">
</t>
  </si>
  <si>
    <t>2017 Lead Tracker</t>
  </si>
  <si>
    <t>Rating</t>
  </si>
  <si>
    <t>Agent</t>
  </si>
  <si>
    <t>Client Name</t>
  </si>
  <si>
    <t>Client Phone #</t>
  </si>
  <si>
    <t>Client Email</t>
  </si>
  <si>
    <t>Lead Date</t>
  </si>
  <si>
    <t>First
Contact
Date</t>
  </si>
  <si>
    <t>Next
Scheduled
Touch</t>
  </si>
  <si>
    <t>Client Type</t>
  </si>
  <si>
    <t>Source</t>
  </si>
  <si>
    <t>Property Type</t>
  </si>
  <si>
    <t>Property Value (must complete this column)</t>
  </si>
  <si>
    <t>Potential Revenue Value</t>
  </si>
  <si>
    <t>Added to CRM</t>
  </si>
  <si>
    <t xml:space="preserve">Probability
</t>
  </si>
  <si>
    <t>Status</t>
  </si>
  <si>
    <t>Win</t>
  </si>
  <si>
    <t>Loss</t>
  </si>
  <si>
    <t>Notes</t>
  </si>
  <si>
    <t>A</t>
  </si>
  <si>
    <t>[Client Name]</t>
  </si>
  <si>
    <t>213-555-1212</t>
  </si>
  <si>
    <t>mary.smith@gmail.com</t>
  </si>
  <si>
    <t>Buyer</t>
  </si>
  <si>
    <t>Boomtown</t>
  </si>
  <si>
    <t xml:space="preserve">Residential </t>
  </si>
  <si>
    <t>Yes</t>
  </si>
  <si>
    <t>In CRM</t>
  </si>
  <si>
    <t>B</t>
  </si>
  <si>
    <t>[Agent 1]</t>
  </si>
  <si>
    <t>Jane Doe</t>
  </si>
  <si>
    <t>801-556-6541</t>
  </si>
  <si>
    <t>jane.doe@gmail.com</t>
  </si>
  <si>
    <t>Seller</t>
  </si>
  <si>
    <t>Trulia</t>
  </si>
  <si>
    <t>Investment</t>
  </si>
  <si>
    <t>No</t>
  </si>
  <si>
    <t>Has Agent</t>
  </si>
  <si>
    <t>C</t>
  </si>
  <si>
    <t>[Agent 3]</t>
  </si>
  <si>
    <t>Rick Joseph</t>
  </si>
  <si>
    <t>897-876-9365</t>
  </si>
  <si>
    <t>rick.joseph@gmail.com</t>
  </si>
  <si>
    <t>Rent</t>
  </si>
  <si>
    <t>Sign</t>
  </si>
  <si>
    <t>New Build</t>
  </si>
  <si>
    <t>[Agent 2]</t>
  </si>
  <si>
    <t>Anna Marie</t>
  </si>
  <si>
    <t>315-762-9723</t>
  </si>
  <si>
    <t>anna.marie@gmail.com</t>
  </si>
  <si>
    <t>Referral</t>
  </si>
  <si>
    <t>Contacted</t>
  </si>
  <si>
    <t>Un-Qualified</t>
  </si>
  <si>
    <t>Jo Smith</t>
  </si>
  <si>
    <t xml:space="preserve">         2017 Lead Tracker Summary</t>
  </si>
  <si>
    <t xml:space="preserve">Assigned to </t>
  </si>
  <si>
    <t>Number of Leads</t>
  </si>
  <si>
    <t>Total Potential Revenue Value of Leads</t>
  </si>
  <si>
    <t>Average Value of Leads</t>
  </si>
  <si>
    <t>Total Leads</t>
  </si>
  <si>
    <t>Should match</t>
  </si>
  <si>
    <t>Lead Source</t>
  </si>
  <si>
    <t>Potential Revenue Value of Lead Source</t>
  </si>
  <si>
    <t>Value of Lead Source</t>
  </si>
  <si>
    <t>Newspaper</t>
  </si>
  <si>
    <t>Big Yard Signs</t>
  </si>
  <si>
    <t>Networking</t>
  </si>
  <si>
    <t>Please click on the link to be directed to a video we have created for your convenience. This video will give further assistance and instruction on how this spreadsheet works and what  it is used for.</t>
  </si>
  <si>
    <t>If you have any questions please email us at: help@workmansuccesssystems.com</t>
  </si>
  <si>
    <t>2020 Listing Appointments</t>
  </si>
  <si>
    <t>Appointment Date</t>
  </si>
  <si>
    <t>Property Address</t>
  </si>
  <si>
    <t xml:space="preserve"> </t>
  </si>
  <si>
    <t>2022 Lead Tracker</t>
  </si>
  <si>
    <t>Client Address</t>
  </si>
  <si>
    <t>Last Contact Date</t>
  </si>
  <si>
    <t>Terry</t>
  </si>
  <si>
    <t>Gavin Miranda</t>
  </si>
  <si>
    <t>772-209-1303</t>
  </si>
  <si>
    <t>Probate</t>
  </si>
  <si>
    <t>Elizabeth</t>
  </si>
  <si>
    <t>elizabeth3911@gmail.com</t>
  </si>
  <si>
    <t xml:space="preserve">Sphere </t>
  </si>
  <si>
    <t xml:space="preserve">Single female looking to sale home in 2023 and down size </t>
  </si>
  <si>
    <t>Thomas Young</t>
  </si>
  <si>
    <t>219-688-1365</t>
  </si>
  <si>
    <t xml:space="preserve">5250 Fieldgate Ridge Dr Cumming </t>
  </si>
  <si>
    <t>Thomas will probally sale in 2023 80 years old needs to down size</t>
  </si>
  <si>
    <t>Robin Williams</t>
  </si>
  <si>
    <t>904-788-5531</t>
  </si>
  <si>
    <t>riw2721@gmail.com</t>
  </si>
  <si>
    <t>4674 Town Center Pkwy Jacksonville FL</t>
  </si>
  <si>
    <t>Military person waiting to get credit right and market to level out</t>
  </si>
  <si>
    <t>Nelson Aranda/</t>
  </si>
  <si>
    <t>305-484-1373</t>
  </si>
  <si>
    <t>kat_aranda01@yahoo.com</t>
  </si>
  <si>
    <t>Van/Hollie</t>
  </si>
  <si>
    <t>404-395-8994</t>
  </si>
  <si>
    <t>vannguyen770@gmail.com</t>
  </si>
  <si>
    <t>8/62022</t>
  </si>
  <si>
    <t>Open House</t>
  </si>
  <si>
    <t>Looking for an investment property</t>
  </si>
  <si>
    <t>Grady Jackson</t>
  </si>
  <si>
    <t>770-539-1874</t>
  </si>
  <si>
    <t>gradjackson@aol.com</t>
  </si>
  <si>
    <t>Buyer/Seller</t>
  </si>
  <si>
    <t xml:space="preserve">Looking to sale exsisting home and buy another one </t>
  </si>
  <si>
    <t>Dewayne Johnson</t>
  </si>
  <si>
    <t>929-409-3506</t>
  </si>
  <si>
    <t>dewayne.johnson@hrc.org</t>
  </si>
  <si>
    <t>Looking to buy early next year</t>
  </si>
  <si>
    <t>Mark Franklin</t>
  </si>
  <si>
    <t>267-269-6492</t>
  </si>
  <si>
    <t>mark@constructioncorpusa.com</t>
  </si>
  <si>
    <t>lives out of town and wants to move to the Atlanta area and may have a 1031 exchange</t>
  </si>
  <si>
    <t>Gina</t>
  </si>
  <si>
    <t>678-282-7207</t>
  </si>
  <si>
    <t>Lives in Halcyon not sure what she wants to do</t>
  </si>
  <si>
    <t>NJ</t>
  </si>
  <si>
    <t>310-595-4548</t>
  </si>
  <si>
    <t>Lives in Halcyon wants to sale next year around April and move out of State</t>
  </si>
  <si>
    <t>Berry</t>
  </si>
  <si>
    <t>678-315-2923</t>
  </si>
  <si>
    <t>Berry is an investor looking for a rental no more then 250000</t>
  </si>
  <si>
    <t>Fenndoa</t>
  </si>
  <si>
    <t>678-847-4486</t>
  </si>
  <si>
    <t>fenndoa@yahoo.com</t>
  </si>
  <si>
    <t>Lives in McDonough looking to buy a home in the very near future</t>
  </si>
  <si>
    <t>Jenny/Phillip Wilson</t>
  </si>
  <si>
    <t>jsmergz@gmail.com</t>
  </si>
  <si>
    <t xml:space="preserve">Jenny and Phillip looking for a house in six months </t>
  </si>
  <si>
    <t>Phillip/Janelle</t>
  </si>
  <si>
    <t>pihalcomb@gmail.com</t>
  </si>
  <si>
    <t>Phillip and Janelle looking for a home early next year</t>
  </si>
  <si>
    <t>Kevin Kuchta</t>
  </si>
  <si>
    <t>807-251-9754</t>
  </si>
  <si>
    <t>mckuchta@gmail.com</t>
  </si>
  <si>
    <t>Kevin is looking for a small home but not in a hurry</t>
  </si>
  <si>
    <t>Mike Coe</t>
  </si>
  <si>
    <t>770-550-1214</t>
  </si>
  <si>
    <t xml:space="preserve">Agent </t>
  </si>
  <si>
    <t>Mike and wife looking to sale exsisting home and down size to 55+</t>
  </si>
  <si>
    <t>Elaine Gollatte</t>
  </si>
  <si>
    <t>404-210-1141</t>
  </si>
  <si>
    <t xml:space="preserve">Family member looking to sale home and down size to maybe 55+ </t>
  </si>
  <si>
    <t>Shem/Ayana Peters</t>
  </si>
  <si>
    <t>678-256-4484</t>
  </si>
  <si>
    <t>petersshem@gmail.com</t>
  </si>
  <si>
    <t>Shem and wife is looking for a home plan to sale existing home or rent exsisting home</t>
  </si>
  <si>
    <t>Kee Lee</t>
  </si>
  <si>
    <t>513-886-3424</t>
  </si>
  <si>
    <t>khlee34@yahoo.com</t>
  </si>
  <si>
    <t>Kee is out of town living in Columbus Ohio looking to move family to Atlanta</t>
  </si>
  <si>
    <t>Shannon Kirby</t>
  </si>
  <si>
    <t>shannon5482@hotmail.com</t>
  </si>
  <si>
    <t>Looking for a relative so I need to email shannon for update on relative. Also ask for relative contact info</t>
  </si>
  <si>
    <t>Derrick Mitchell</t>
  </si>
  <si>
    <t>maurice.mitchell22150@gmail.com</t>
  </si>
  <si>
    <t>Looking to buy mid next year</t>
  </si>
  <si>
    <t>Kevin Johnson</t>
  </si>
  <si>
    <t>813-610-9796</t>
  </si>
  <si>
    <t>kjohnson63@msn.com</t>
  </si>
  <si>
    <t xml:space="preserve">Looking to make an offer maybe this week living in Florida </t>
  </si>
  <si>
    <t>Ryan Tyson</t>
  </si>
  <si>
    <t>404-718-9917</t>
  </si>
  <si>
    <t>ryan_tyson@outlook.com</t>
  </si>
  <si>
    <t>Looking for a home in maybe six months single guy with a 6 year old son</t>
  </si>
  <si>
    <t>Joy Smith</t>
  </si>
  <si>
    <t>joysm4@comcast.net</t>
  </si>
  <si>
    <t>Older couple has a house to sale and maybe go into a 55+</t>
  </si>
  <si>
    <t>Tamara Stoops</t>
  </si>
  <si>
    <t>301-503-8909</t>
  </si>
  <si>
    <t>tstoops571@aol.com</t>
  </si>
  <si>
    <t>Buyer/seller</t>
  </si>
  <si>
    <t>Couple looking to purchase a smaller home and sale exsisting</t>
  </si>
  <si>
    <t xml:space="preserve">         2020 Lead Tracker Summary</t>
  </si>
  <si>
    <t>2019 Lead Tracker</t>
  </si>
  <si>
    <t xml:space="preserve">          2019 Lead Tracker Summary</t>
  </si>
  <si>
    <t>2018 Lead Tracker</t>
  </si>
  <si>
    <t>Kelly</t>
  </si>
  <si>
    <t>Facebook</t>
  </si>
  <si>
    <t>Zillow</t>
  </si>
  <si>
    <t xml:space="preserve">         2018  Lead Tracker Summary</t>
  </si>
  <si>
    <t>Yearly Summary</t>
  </si>
  <si>
    <t>Look-Up Tables</t>
  </si>
  <si>
    <t>Agent Name</t>
  </si>
  <si>
    <t>Probability</t>
  </si>
  <si>
    <t xml:space="preserve">Reason for Loss </t>
  </si>
  <si>
    <t>Listing Appointments</t>
  </si>
  <si>
    <t>NEW</t>
  </si>
  <si>
    <t>Signed</t>
  </si>
  <si>
    <t>White Simpson</t>
  </si>
  <si>
    <t>Residential Lease</t>
  </si>
  <si>
    <t>Dead</t>
  </si>
  <si>
    <t>Builder Client</t>
  </si>
  <si>
    <t>Other</t>
  </si>
  <si>
    <t>Listed with Other</t>
  </si>
  <si>
    <t>CRM- Won</t>
  </si>
  <si>
    <t>Not Ready to Buy</t>
  </si>
  <si>
    <t>Other (add in notes)</t>
  </si>
  <si>
    <t>[Agent 4]</t>
  </si>
  <si>
    <t>Geo Farm</t>
  </si>
  <si>
    <t>Land</t>
  </si>
  <si>
    <t>CRM- Lost</t>
  </si>
  <si>
    <t>Wanted Free Report</t>
  </si>
  <si>
    <t>[Agent 5]</t>
  </si>
  <si>
    <t>Homes.com</t>
  </si>
  <si>
    <t>Acreage</t>
  </si>
  <si>
    <t>Unknown</t>
  </si>
  <si>
    <t>Not Ready to Sell</t>
  </si>
  <si>
    <t>[Agent 6]</t>
  </si>
  <si>
    <t>Office Call in</t>
  </si>
  <si>
    <t>Closed won</t>
  </si>
  <si>
    <t>Office Walk In</t>
  </si>
  <si>
    <t>Closed lost</t>
  </si>
  <si>
    <t>Pending</t>
  </si>
  <si>
    <t>Past Client</t>
  </si>
  <si>
    <t>Active</t>
  </si>
  <si>
    <t>Realtor.com</t>
  </si>
  <si>
    <t>Redfin</t>
  </si>
  <si>
    <t>Text rider</t>
  </si>
  <si>
    <t>FSBO</t>
  </si>
  <si>
    <t>Expireds</t>
  </si>
  <si>
    <t>2021 Lead Tracker</t>
  </si>
  <si>
    <t xml:space="preserve">         2016 Lead Tracker Summary</t>
  </si>
  <si>
    <t>[Agent 1] Lead Tracker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</si>
</sst>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&quot;$&quot;#,##0.00"/>
    <numFmt numFmtId="165" formatCode="&quot;$&quot;#,##0"/>
    <numFmt numFmtId="166" formatCode="m&quot;/&quot;d&quot;/&quot;yy"/>
    <numFmt numFmtId="167" formatCode="mmmm d,yyyy"/>
    <numFmt numFmtId="168" formatCode="m-d-yyyy"/>
    <numFmt numFmtId="169" formatCode="m/d/yy"/>
    <numFmt numFmtId="170" formatCode="m/d/yyyy"/>
  </numFmts>
  <fonts count="30">
    <font>
      <sz val="10.0"/>
      <color rgb="FF000000"/>
      <name val="Arial"/>
    </font>
    <font>
      <b/>
      <sz val="24.0"/>
      <color rgb="FF2D81B9"/>
      <name val="Arial"/>
    </font>
    <font>
      <sz val="24.0"/>
    </font>
    <font>
      <b/>
      <sz val="10.0"/>
      <color rgb="FFFFFFFF"/>
    </font>
    <font/>
    <font>
      <sz val="10.0"/>
      <color rgb="FFFFFFFF"/>
    </font>
    <font>
      <name val="Arial"/>
    </font>
    <font>
      <color rgb="FF000000"/>
      <name val="Arial"/>
    </font>
    <font>
      <b/>
      <sz val="36.0"/>
      <color rgb="FF2D81B9"/>
      <name val="Arial"/>
    </font>
    <font>
      <b/>
      <sz val="10.0"/>
    </font>
    <font>
      <b/>
      <sz val="12.0"/>
    </font>
    <font>
      <color rgb="FF000000"/>
    </font>
    <font>
      <sz val="11.0"/>
      <color rgb="FF000000"/>
    </font>
    <font>
      <sz val="11.0"/>
      <color rgb="FF000000"/>
      <name val="Inconsolata"/>
    </font>
    <font>
      <sz val="12.0"/>
      <color rgb="FFFFFFFF"/>
    </font>
    <font>
      <color rgb="FFFFFFFF"/>
    </font>
    <font>
      <b/>
      <color rgb="FFFFFFFF"/>
    </font>
    <font>
      <sz val="11.0"/>
      <color rgb="FF000000"/>
      <name val="Arial"/>
    </font>
    <font>
      <u/>
      <color rgb="FF000000"/>
      <name val="Arial"/>
    </font>
    <font>
      <sz val="12.0"/>
    </font>
    <font>
      <u/>
      <sz val="14.0"/>
      <color rgb="FF0000FF"/>
    </font>
    <font>
      <sz val="11.0"/>
    </font>
    <font>
      <sz val="11.0"/>
      <color rgb="FF000000"/>
      <name val="Calibri"/>
    </font>
    <font>
      <sz val="10.0"/>
      <color rgb="FF333333"/>
    </font>
    <font>
      <sz val="10.0"/>
    </font>
    <font>
      <sz val="11.0"/>
      <color rgb="FF777777"/>
      <name val="&quot;Open Sans&quot;"/>
    </font>
    <font>
      <sz val="11.0"/>
      <name val="Calibri"/>
    </font>
    <font>
      <b/>
      <sz val="8.0"/>
      <color rgb="FFFFFFFF"/>
      <name val="Arial"/>
    </font>
    <font>
      <color rgb="FFFFFFFF"/>
      <name val="Arial"/>
    </font>
    <font>
      <u/>
      <color rgb="FF0000FF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2D81B9"/>
        <bgColor rgb="FF2D81B9"/>
      </patternFill>
    </fill>
    <fill>
      <patternFill patternType="solid">
        <fgColor rgb="FF99CCFF"/>
        <bgColor rgb="FF99CCFF"/>
      </patternFill>
    </fill>
    <fill>
      <patternFill patternType="solid">
        <fgColor rgb="FF9BBE3B"/>
        <bgColor rgb="FF9BBE3B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</fills>
  <borders count="7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2D81B9"/>
      </left>
      <right style="thin">
        <color rgb="FF2D81B9"/>
      </right>
      <top style="thin">
        <color rgb="FF2D81B9"/>
      </top>
    </border>
    <border>
      <left style="thin">
        <color rgb="FF2D81B9"/>
      </left>
      <right style="thin">
        <color rgb="FF2D81B9"/>
      </right>
      <top style="thin">
        <color rgb="FF2D81B9"/>
      </top>
      <bottom style="thin">
        <color rgb="FF2D81B9"/>
      </bottom>
    </border>
    <border>
      <left style="thin">
        <color rgb="FF2D81B9"/>
      </left>
      <right style="thin">
        <color rgb="FF2D81B9"/>
      </right>
      <bottom style="thin">
        <color rgb="FF2D81B9"/>
      </bottom>
    </border>
    <border>
      <top style="thin">
        <color rgb="FF2D81B9"/>
      </top>
    </border>
    <border>
      <bottom style="thin">
        <color rgb="FF2D81B9"/>
      </bottom>
    </border>
  </borders>
  <cellStyleXfs count="1">
    <xf borderId="0" fillId="0" fontId="0" numFmtId="0" applyAlignment="1" applyFont="1"/>
  </cellStyleXfs>
  <cellXfs count="155">
    <xf borderId="0" fillId="0" fontId="0" numFmtId="0" xfId="0" applyAlignment="1" applyFont="1">
      <alignment readingOrder="0" shrinkToFit="0" vertical="bottom" wrapText="1"/>
    </xf>
    <xf borderId="1" fillId="2" fontId="1" numFmtId="0" xfId="0" applyAlignment="1" applyBorder="1" applyFill="1" applyFont="1">
      <alignment horizontal="center" readingOrder="0" shrinkToFit="0" vertical="center" wrapText="0"/>
    </xf>
    <xf borderId="1" fillId="2" fontId="1" numFmtId="0" xfId="0" applyAlignment="1" applyBorder="1" applyFont="1">
      <alignment horizontal="left" readingOrder="0" shrinkToFit="0" vertical="center" wrapText="0"/>
    </xf>
    <xf borderId="0" fillId="2" fontId="1" numFmtId="0" xfId="0" applyAlignment="1" applyFont="1">
      <alignment horizontal="left" readingOrder="0" shrinkToFit="0" vertical="center" wrapText="0"/>
    </xf>
    <xf borderId="0" fillId="0" fontId="2" numFmtId="0" xfId="0" applyAlignment="1" applyFont="1">
      <alignment horizontal="center" shrinkToFit="0" vertical="center" wrapText="1"/>
    </xf>
    <xf borderId="0" fillId="0" fontId="2" numFmtId="164" xfId="0" applyAlignment="1" applyFont="1" applyNumberFormat="1">
      <alignment horizontal="center" shrinkToFit="0" vertical="center" wrapText="1"/>
    </xf>
    <xf borderId="0" fillId="2" fontId="2" numFmtId="0" xfId="0" applyAlignment="1" applyFont="1">
      <alignment horizontal="center" shrinkToFit="0" vertical="center" wrapText="1"/>
    </xf>
    <xf borderId="0" fillId="2" fontId="1" numFmtId="0" xfId="0" applyAlignment="1" applyFont="1">
      <alignment horizontal="center" readingOrder="0" shrinkToFit="0" vertical="center" wrapText="0"/>
    </xf>
    <xf borderId="2" fillId="3" fontId="3" numFmtId="0" xfId="0" applyAlignment="1" applyBorder="1" applyFill="1" applyFont="1">
      <alignment horizontal="center" readingOrder="0" shrinkToFit="0" vertical="center" wrapText="1"/>
    </xf>
    <xf borderId="2" fillId="3" fontId="3" numFmtId="0" xfId="0" applyAlignment="1" applyBorder="1" applyFont="1">
      <alignment horizontal="center" readingOrder="0" shrinkToFit="0" vertical="center" wrapText="1"/>
    </xf>
    <xf borderId="2" fillId="3" fontId="3" numFmtId="164" xfId="0" applyAlignment="1" applyBorder="1" applyFont="1" applyNumberFormat="1">
      <alignment horizontal="center" readingOrder="0" shrinkToFit="0" vertical="center" wrapText="1"/>
    </xf>
    <xf borderId="3" fillId="3" fontId="3" numFmtId="164" xfId="0" applyAlignment="1" applyBorder="1" applyFont="1" applyNumberFormat="1">
      <alignment horizontal="center" readingOrder="0" shrinkToFit="0" vertical="center" wrapText="1"/>
    </xf>
    <xf borderId="4" fillId="0" fontId="4" numFmtId="0" xfId="0" applyAlignment="1" applyBorder="1" applyFont="1">
      <alignment shrinkToFit="0" wrapText="1"/>
    </xf>
    <xf borderId="3" fillId="3" fontId="5" numFmtId="9" xfId="0" applyAlignment="1" applyBorder="1" applyFont="1" applyNumberFormat="1">
      <alignment horizontal="center" readingOrder="0" shrinkToFit="0" vertical="center" wrapText="1"/>
    </xf>
    <xf borderId="0" fillId="2" fontId="6" numFmtId="0" xfId="0" applyAlignment="1" applyFont="1">
      <alignment horizontal="center" shrinkToFit="0" wrapText="1"/>
    </xf>
    <xf borderId="0" fillId="2" fontId="6" numFmtId="0" xfId="0" applyAlignment="1" applyFont="1">
      <alignment readingOrder="0" shrinkToFit="0" wrapText="1"/>
    </xf>
    <xf borderId="0" fillId="2" fontId="6" numFmtId="0" xfId="0" applyAlignment="1" applyFont="1">
      <alignment shrinkToFit="0" wrapText="1"/>
    </xf>
    <xf borderId="0" fillId="2" fontId="6" numFmtId="0" xfId="0" applyAlignment="1" applyFont="1">
      <alignment horizontal="left" shrinkToFit="0" wrapText="1"/>
    </xf>
    <xf borderId="0" fillId="2" fontId="6" numFmtId="14" xfId="0" applyAlignment="1" applyFont="1" applyNumberFormat="1">
      <alignment horizontal="center" shrinkToFit="0" wrapText="1"/>
    </xf>
    <xf borderId="0" fillId="2" fontId="6" numFmtId="0" xfId="0" applyAlignment="1" applyFont="1">
      <alignment horizontal="center" readingOrder="0" shrinkToFit="0" wrapText="1"/>
    </xf>
    <xf borderId="0" fillId="2" fontId="6" numFmtId="164" xfId="0" applyAlignment="1" applyFont="1" applyNumberFormat="1">
      <alignment horizontal="center" shrinkToFit="0" wrapText="1"/>
    </xf>
    <xf borderId="0" fillId="4" fontId="7" numFmtId="164" xfId="0" applyAlignment="1" applyFill="1" applyFont="1" applyNumberFormat="1">
      <alignment horizontal="center" shrinkToFit="0" vertical="bottom" wrapText="1"/>
    </xf>
    <xf borderId="0" fillId="2" fontId="6" numFmtId="10" xfId="0" applyAlignment="1" applyFont="1" applyNumberFormat="1">
      <alignment horizontal="center" shrinkToFit="0" wrapText="1"/>
    </xf>
    <xf borderId="0" fillId="2" fontId="6" numFmtId="0" xfId="0" applyAlignment="1" applyFont="1">
      <alignment shrinkToFit="0" vertical="bottom" wrapText="1"/>
    </xf>
    <xf borderId="0" fillId="2" fontId="4" numFmtId="0" xfId="0" applyAlignment="1" applyFont="1">
      <alignment horizontal="center" readingOrder="0" shrinkToFit="0" vertical="center" wrapText="1"/>
    </xf>
    <xf borderId="0" fillId="2" fontId="4" numFmtId="0" xfId="0" applyAlignment="1" applyFont="1">
      <alignment readingOrder="0" shrinkToFit="0" vertical="center" wrapText="1"/>
    </xf>
    <xf borderId="0" fillId="2" fontId="6" numFmtId="0" xfId="0" applyAlignment="1" applyFont="1">
      <alignment readingOrder="0" shrinkToFit="0" vertical="bottom" wrapText="1"/>
    </xf>
    <xf borderId="0" fillId="2" fontId="4" numFmtId="0" xfId="0" applyAlignment="1" applyFont="1">
      <alignment horizontal="left" readingOrder="0" shrinkToFit="0" vertical="center" wrapText="1"/>
    </xf>
    <xf borderId="0" fillId="2" fontId="6" numFmtId="14" xfId="0" applyAlignment="1" applyFont="1" applyNumberFormat="1">
      <alignment horizontal="center" shrinkToFit="0" vertical="bottom" wrapText="1"/>
    </xf>
    <xf borderId="0" fillId="2" fontId="4" numFmtId="14" xfId="0" applyAlignment="1" applyFont="1" applyNumberFormat="1">
      <alignment horizontal="center" readingOrder="0" shrinkToFit="0" vertical="center" wrapText="1"/>
    </xf>
    <xf borderId="0" fillId="2" fontId="4" numFmtId="164" xfId="0" applyAlignment="1" applyFont="1" applyNumberFormat="1">
      <alignment horizontal="center" readingOrder="0" shrinkToFit="0" vertical="center" wrapText="1"/>
    </xf>
    <xf borderId="0" fillId="4" fontId="4" numFmtId="164" xfId="0" applyAlignment="1" applyFont="1" applyNumberFormat="1">
      <alignment horizontal="center" readingOrder="0" shrinkToFit="0" vertical="center" wrapText="1"/>
    </xf>
    <xf borderId="0" fillId="2" fontId="4" numFmtId="0" xfId="0" applyAlignment="1" applyFont="1">
      <alignment horizontal="center" readingOrder="0" shrinkToFit="0" vertical="center" wrapText="1"/>
    </xf>
    <xf borderId="0" fillId="2" fontId="4" numFmtId="10" xfId="0" applyAlignment="1" applyFont="1" applyNumberFormat="1">
      <alignment horizontal="center" readingOrder="0" shrinkToFit="0" vertical="center" wrapText="1"/>
    </xf>
    <xf borderId="0" fillId="2" fontId="8" numFmtId="0" xfId="0" applyAlignment="1" applyFont="1">
      <alignment horizontal="left" readingOrder="0" shrinkToFit="0" vertical="top" wrapText="0"/>
    </xf>
    <xf borderId="0" fillId="5" fontId="3" numFmtId="0" xfId="0" applyAlignment="1" applyFill="1" applyFont="1">
      <alignment horizontal="center" readingOrder="0" shrinkToFit="0" vertical="center" wrapText="1"/>
    </xf>
    <xf borderId="0" fillId="5" fontId="3" numFmtId="0" xfId="0" applyAlignment="1" applyFont="1">
      <alignment horizontal="center" readingOrder="0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6" fontId="11" numFmtId="0" xfId="0" applyAlignment="1" applyFill="1" applyFont="1">
      <alignment horizontal="center" shrinkToFit="0" vertical="center" wrapText="1"/>
    </xf>
    <xf borderId="0" fillId="2" fontId="11" numFmtId="0" xfId="0" applyAlignment="1" applyFont="1">
      <alignment horizontal="center" shrinkToFit="0" vertical="center" wrapText="1"/>
    </xf>
    <xf borderId="0" fillId="2" fontId="12" numFmtId="164" xfId="0" applyAlignment="1" applyFont="1" applyNumberFormat="1">
      <alignment horizontal="center" shrinkToFit="0" vertical="center" wrapText="1"/>
    </xf>
    <xf borderId="0" fillId="2" fontId="13" numFmtId="164" xfId="0" applyAlignment="1" applyFont="1" applyNumberFormat="1">
      <alignment horizontal="center" shrinkToFit="0" vertical="center" wrapText="1"/>
    </xf>
    <xf borderId="0" fillId="7" fontId="11" numFmtId="0" xfId="0" applyAlignment="1" applyFill="1" applyFont="1">
      <alignment horizontal="center" shrinkToFit="0" vertical="center" wrapText="1"/>
    </xf>
    <xf borderId="0" fillId="7" fontId="12" numFmtId="164" xfId="0" applyAlignment="1" applyFont="1" applyNumberFormat="1">
      <alignment horizontal="center" shrinkToFit="0" vertical="center" wrapText="1"/>
    </xf>
    <xf borderId="0" fillId="7" fontId="13" numFmtId="164" xfId="0" applyAlignment="1" applyFont="1" applyNumberFormat="1">
      <alignment horizontal="center" shrinkToFit="0" vertical="center" wrapText="1"/>
    </xf>
    <xf borderId="0" fillId="2" fontId="11" numFmtId="0" xfId="0" applyAlignment="1" applyFont="1">
      <alignment horizontal="center" readingOrder="0" shrinkToFit="0" vertical="center" wrapText="1"/>
    </xf>
    <xf borderId="0" fillId="3" fontId="14" numFmtId="0" xfId="0" applyAlignment="1" applyFont="1">
      <alignment readingOrder="0" shrinkToFit="0" wrapText="1"/>
    </xf>
    <xf borderId="0" fillId="3" fontId="14" numFmtId="0" xfId="0" applyAlignment="1" applyFont="1">
      <alignment horizontal="center" shrinkToFit="0" wrapText="1"/>
    </xf>
    <xf borderId="0" fillId="2" fontId="15" numFmtId="0" xfId="0" applyAlignment="1" applyFont="1">
      <alignment horizontal="center" shrinkToFit="0" vertical="bottom" wrapText="1"/>
    </xf>
    <xf borderId="0" fillId="2" fontId="15" numFmtId="165" xfId="0" applyAlignment="1" applyFont="1" applyNumberFormat="1">
      <alignment horizontal="right" shrinkToFit="0" vertical="bottom" wrapText="1"/>
    </xf>
    <xf borderId="0" fillId="5" fontId="16" numFmtId="0" xfId="0" applyAlignment="1" applyFont="1">
      <alignment horizontal="center" readingOrder="0" shrinkToFit="0" wrapText="1"/>
    </xf>
    <xf borderId="0" fillId="5" fontId="16" numFmtId="0" xfId="0" applyAlignment="1" applyFont="1">
      <alignment horizontal="center" readingOrder="0" shrinkToFit="0" wrapText="1"/>
    </xf>
    <xf borderId="0" fillId="6" fontId="7" numFmtId="0" xfId="0" applyAlignment="1" applyFont="1">
      <alignment horizontal="center" shrinkToFit="0" vertical="center" wrapText="1"/>
    </xf>
    <xf borderId="0" fillId="2" fontId="7" numFmtId="0" xfId="0" applyAlignment="1" applyFont="1">
      <alignment horizontal="center" shrinkToFit="0" vertical="center" wrapText="1"/>
    </xf>
    <xf borderId="0" fillId="2" fontId="17" numFmtId="164" xfId="0" applyAlignment="1" applyFont="1" applyNumberFormat="1">
      <alignment horizontal="center" shrinkToFit="0" vertical="center" wrapText="1"/>
    </xf>
    <xf borderId="0" fillId="2" fontId="17" numFmtId="9" xfId="0" applyAlignment="1" applyFont="1" applyNumberFormat="1">
      <alignment horizontal="center" shrinkToFit="0" vertical="center" wrapText="1"/>
    </xf>
    <xf borderId="0" fillId="7" fontId="7" numFmtId="0" xfId="0" applyAlignment="1" applyFont="1">
      <alignment horizontal="center" readingOrder="0" shrinkToFit="0" vertical="center" wrapText="1"/>
    </xf>
    <xf borderId="0" fillId="7" fontId="17" numFmtId="164" xfId="0" applyAlignment="1" applyFont="1" applyNumberFormat="1">
      <alignment horizontal="center" shrinkToFit="0" vertical="center" wrapText="1"/>
    </xf>
    <xf borderId="0" fillId="7" fontId="17" numFmtId="9" xfId="0" applyAlignment="1" applyFont="1" applyNumberFormat="1">
      <alignment horizontal="center" shrinkToFit="0" vertical="center" wrapText="1"/>
    </xf>
    <xf borderId="0" fillId="2" fontId="7" numFmtId="0" xfId="0" applyAlignment="1" applyFont="1">
      <alignment horizontal="center" readingOrder="0" shrinkToFit="0" vertical="center" wrapText="1"/>
    </xf>
    <xf borderId="0" fillId="7" fontId="17" numFmtId="164" xfId="0" applyAlignment="1" applyFont="1" applyNumberFormat="1">
      <alignment horizontal="center" readingOrder="0" shrinkToFit="0" vertical="center" wrapText="1"/>
    </xf>
    <xf borderId="0" fillId="6" fontId="18" numFmtId="0" xfId="0" applyAlignment="1" applyFont="1">
      <alignment horizontal="center" shrinkToFit="0" vertical="center" wrapText="1"/>
    </xf>
    <xf borderId="0" fillId="7" fontId="7" numFmtId="0" xfId="0" applyAlignment="1" applyFont="1">
      <alignment horizontal="center" shrinkToFit="0" vertical="center" wrapText="1"/>
    </xf>
    <xf borderId="0" fillId="2" fontId="17" numFmtId="164" xfId="0" applyAlignment="1" applyFont="1" applyNumberFormat="1">
      <alignment horizontal="center" readingOrder="0" shrinkToFit="0" vertical="center" wrapText="1"/>
    </xf>
    <xf borderId="0" fillId="6" fontId="7" numFmtId="0" xfId="0" applyAlignment="1" applyFont="1">
      <alignment horizontal="center" readingOrder="0" shrinkToFit="0" vertical="center" wrapText="1"/>
    </xf>
    <xf borderId="0" fillId="2" fontId="7" numFmtId="9" xfId="0" applyAlignment="1" applyFont="1" applyNumberFormat="1">
      <alignment horizontal="center" shrinkToFit="0" vertical="center" wrapText="1"/>
    </xf>
    <xf borderId="0" fillId="7" fontId="7" numFmtId="9" xfId="0" applyAlignment="1" applyFont="1" applyNumberFormat="1">
      <alignment horizontal="center" shrinkToFit="0" vertical="center" wrapText="1"/>
    </xf>
    <xf borderId="0" fillId="0" fontId="19" numFmtId="0" xfId="0" applyAlignment="1" applyFont="1">
      <alignment horizontal="center" readingOrder="0" shrinkToFit="0" vertical="center" wrapText="1"/>
    </xf>
    <xf borderId="0" fillId="0" fontId="20" numFmtId="0" xfId="0" applyAlignment="1" applyFont="1">
      <alignment horizontal="center" readingOrder="0" shrinkToFit="0" wrapText="1"/>
    </xf>
    <xf borderId="0" fillId="0" fontId="21" numFmtId="0" xfId="0" applyAlignment="1" applyFont="1">
      <alignment horizontal="center" readingOrder="0" shrinkToFit="0" wrapText="1"/>
    </xf>
    <xf borderId="0" fillId="2" fontId="1" numFmtId="166" xfId="0" applyAlignment="1" applyFont="1" applyNumberFormat="1">
      <alignment horizontal="center" readingOrder="0" shrinkToFit="0" vertical="center" wrapText="0"/>
    </xf>
    <xf borderId="1" fillId="2" fontId="1" numFmtId="0" xfId="0" applyAlignment="1" applyBorder="1" applyFont="1">
      <alignment horizontal="left" readingOrder="0" shrinkToFit="0" vertical="center" wrapText="0"/>
    </xf>
    <xf borderId="2" fillId="3" fontId="3" numFmtId="166" xfId="0" applyAlignment="1" applyBorder="1" applyFont="1" applyNumberFormat="1">
      <alignment horizontal="center" readingOrder="0" shrinkToFit="0" vertical="center" wrapText="1"/>
    </xf>
    <xf borderId="0" fillId="2" fontId="6" numFmtId="0" xfId="0" applyAlignment="1" applyFont="1">
      <alignment horizontal="center" readingOrder="0" shrinkToFit="0" vertical="bottom" wrapText="1"/>
    </xf>
    <xf borderId="5" fillId="2" fontId="6" numFmtId="0" xfId="0" applyAlignment="1" applyBorder="1" applyFont="1">
      <alignment readingOrder="0" shrinkToFit="0" vertical="bottom" wrapText="1"/>
    </xf>
    <xf borderId="5" fillId="2" fontId="6" numFmtId="0" xfId="0" applyAlignment="1" applyBorder="1" applyFont="1">
      <alignment shrinkToFit="0" vertical="bottom" wrapText="1"/>
    </xf>
    <xf borderId="0" fillId="2" fontId="6" numFmtId="166" xfId="0" applyAlignment="1" applyFont="1" applyNumberFormat="1">
      <alignment horizontal="center" readingOrder="0" shrinkToFit="0" vertical="bottom" wrapText="1"/>
    </xf>
    <xf borderId="0" fillId="2" fontId="4" numFmtId="166" xfId="0" applyAlignment="1" applyFont="1" applyNumberFormat="1">
      <alignment horizontal="center" readingOrder="0" shrinkToFit="0" vertical="center" wrapText="1"/>
    </xf>
    <xf borderId="0" fillId="0" fontId="6" numFmtId="0" xfId="0" applyAlignment="1" applyFont="1">
      <alignment shrinkToFit="0" vertical="bottom" wrapText="1"/>
    </xf>
    <xf borderId="0" fillId="0" fontId="22" numFmtId="0" xfId="0" applyAlignment="1" applyFont="1">
      <alignment shrinkToFit="0" vertical="bottom" wrapText="0"/>
    </xf>
    <xf borderId="0" fillId="2" fontId="4" numFmtId="0" xfId="0" applyAlignment="1" applyFont="1">
      <alignment shrinkToFit="0" vertical="center" wrapText="1"/>
    </xf>
    <xf borderId="0" fillId="0" fontId="22" numFmtId="164" xfId="0" applyAlignment="1" applyFont="1" applyNumberFormat="1">
      <alignment shrinkToFit="0" vertical="bottom" wrapText="0"/>
    </xf>
    <xf borderId="0" fillId="2" fontId="4" numFmtId="14" xfId="0" applyAlignment="1" applyFont="1" applyNumberFormat="1">
      <alignment horizontal="left" readingOrder="0" shrinkToFit="0" vertical="center" wrapText="1"/>
    </xf>
    <xf borderId="0" fillId="2" fontId="4" numFmtId="164" xfId="0" applyAlignment="1" applyFont="1" applyNumberFormat="1">
      <alignment readingOrder="0" shrinkToFit="0" vertical="center" wrapText="1"/>
    </xf>
    <xf borderId="0" fillId="2" fontId="23" numFmtId="0" xfId="0" applyAlignment="1" applyFont="1">
      <alignment horizontal="left" readingOrder="0" shrinkToFit="0" vertical="center" wrapText="1"/>
    </xf>
    <xf borderId="0" fillId="2" fontId="24" numFmtId="0" xfId="0" applyAlignment="1" applyFont="1">
      <alignment horizontal="left" readingOrder="0" shrinkToFit="0" vertical="center" wrapText="1"/>
    </xf>
    <xf borderId="0" fillId="2" fontId="4" numFmtId="166" xfId="0" applyAlignment="1" applyFont="1" applyNumberFormat="1">
      <alignment horizontal="center" shrinkToFit="0" vertical="center" wrapText="1"/>
    </xf>
    <xf borderId="0" fillId="2" fontId="4" numFmtId="0" xfId="0" applyAlignment="1" applyFont="1">
      <alignment horizontal="center" shrinkToFit="0" vertical="center" wrapText="1"/>
    </xf>
    <xf borderId="0" fillId="2" fontId="4" numFmtId="0" xfId="0" applyAlignment="1" applyFont="1">
      <alignment horizontal="left" shrinkToFit="0" vertical="center" wrapText="1"/>
    </xf>
    <xf borderId="0" fillId="2" fontId="4" numFmtId="166" xfId="0" applyAlignment="1" applyFont="1" applyNumberFormat="1">
      <alignment horizontal="center" readingOrder="0" shrinkToFit="0" wrapText="1"/>
    </xf>
    <xf borderId="0" fillId="2" fontId="4" numFmtId="0" xfId="0" applyAlignment="1" applyFont="1">
      <alignment readingOrder="0" shrinkToFit="0" wrapText="1"/>
    </xf>
    <xf borderId="0" fillId="2" fontId="4" numFmtId="14" xfId="0" applyAlignment="1" applyFont="1" applyNumberFormat="1">
      <alignment readingOrder="0" shrinkToFit="0" wrapText="1"/>
    </xf>
    <xf borderId="0" fillId="2" fontId="4" numFmtId="0" xfId="0" applyAlignment="1" applyFont="1">
      <alignment readingOrder="0" shrinkToFit="0" vertical="center" wrapText="1"/>
    </xf>
    <xf borderId="3" fillId="3" fontId="3" numFmtId="0" xfId="0" applyAlignment="1" applyBorder="1" applyFont="1">
      <alignment horizontal="center" readingOrder="0" shrinkToFit="0" vertical="center" wrapText="1"/>
    </xf>
    <xf borderId="5" fillId="2" fontId="6" numFmtId="0" xfId="0" applyAlignment="1" applyBorder="1" applyFont="1">
      <alignment horizontal="center" readingOrder="0" shrinkToFit="0" vertical="bottom" wrapText="1"/>
    </xf>
    <xf borderId="0" fillId="2" fontId="25" numFmtId="0" xfId="0" applyAlignment="1" applyFont="1">
      <alignment readingOrder="0" shrinkToFit="0" wrapText="1"/>
    </xf>
    <xf borderId="5" fillId="2" fontId="6" numFmtId="167" xfId="0" applyAlignment="1" applyBorder="1" applyFont="1" applyNumberFormat="1">
      <alignment horizontal="center" readingOrder="0" shrinkToFit="0" vertical="bottom" wrapText="1"/>
    </xf>
    <xf borderId="5" fillId="2" fontId="6" numFmtId="168" xfId="0" applyAlignment="1" applyBorder="1" applyFont="1" applyNumberFormat="1">
      <alignment horizontal="center" readingOrder="0" shrinkToFit="0" vertical="bottom" wrapText="1"/>
    </xf>
    <xf borderId="5" fillId="2" fontId="6" numFmtId="0" xfId="0" applyAlignment="1" applyBorder="1" applyFont="1">
      <alignment horizontal="center" shrinkToFit="0" vertical="bottom" wrapText="1"/>
    </xf>
    <xf borderId="5" fillId="2" fontId="6" numFmtId="164" xfId="0" applyAlignment="1" applyBorder="1" applyFont="1" applyNumberFormat="1">
      <alignment horizontal="center" readingOrder="0" shrinkToFit="0" vertical="bottom" wrapText="1"/>
    </xf>
    <xf borderId="5" fillId="4" fontId="6" numFmtId="164" xfId="0" applyAlignment="1" applyBorder="1" applyFont="1" applyNumberFormat="1">
      <alignment horizontal="center" shrinkToFit="0" wrapText="1"/>
    </xf>
    <xf borderId="5" fillId="2" fontId="6" numFmtId="10" xfId="0" applyAlignment="1" applyBorder="1" applyFont="1" applyNumberFormat="1">
      <alignment horizontal="center" readingOrder="0" shrinkToFit="0" vertical="bottom" wrapText="1"/>
    </xf>
    <xf borderId="0" fillId="2" fontId="6" numFmtId="14" xfId="0" applyAlignment="1" applyFont="1" applyNumberFormat="1">
      <alignment horizontal="center" readingOrder="0" shrinkToFit="0" vertical="bottom" wrapText="1"/>
    </xf>
    <xf borderId="0" fillId="2" fontId="6" numFmtId="164" xfId="0" applyAlignment="1" applyFont="1" applyNumberFormat="1">
      <alignment horizontal="center" readingOrder="0" shrinkToFit="0" vertical="bottom" wrapText="1"/>
    </xf>
    <xf borderId="0" fillId="4" fontId="6" numFmtId="164" xfId="0" applyAlignment="1" applyFont="1" applyNumberFormat="1">
      <alignment horizontal="center" shrinkToFit="0" wrapText="1"/>
    </xf>
    <xf borderId="0" fillId="2" fontId="6" numFmtId="10" xfId="0" applyAlignment="1" applyFont="1" applyNumberFormat="1">
      <alignment horizontal="center" readingOrder="0" shrinkToFit="0" vertical="bottom" wrapText="1"/>
    </xf>
    <xf borderId="0" fillId="2" fontId="6" numFmtId="0" xfId="0" applyAlignment="1" applyFont="1">
      <alignment horizontal="center" shrinkToFit="0" vertical="bottom" wrapText="1"/>
    </xf>
    <xf borderId="0" fillId="2" fontId="6" numFmtId="0" xfId="0" applyAlignment="1" applyFont="1">
      <alignment horizontal="left" readingOrder="0" shrinkToFit="0" wrapText="1"/>
    </xf>
    <xf borderId="0" fillId="2" fontId="6" numFmtId="169" xfId="0" applyAlignment="1" applyFont="1" applyNumberFormat="1">
      <alignment horizontal="center" readingOrder="0" shrinkToFit="0" wrapText="1"/>
    </xf>
    <xf borderId="0" fillId="2" fontId="6" numFmtId="14" xfId="0" applyAlignment="1" applyFont="1" applyNumberFormat="1">
      <alignment horizontal="center" readingOrder="0" shrinkToFit="0" wrapText="1"/>
    </xf>
    <xf borderId="0" fillId="2" fontId="6" numFmtId="164" xfId="0" applyAlignment="1" applyFont="1" applyNumberFormat="1">
      <alignment horizontal="center" readingOrder="0" shrinkToFit="0" wrapText="1"/>
    </xf>
    <xf borderId="0" fillId="4" fontId="7" numFmtId="164" xfId="0" applyAlignment="1" applyFont="1" applyNumberFormat="1">
      <alignment horizontal="center" readingOrder="0" shrinkToFit="0" vertical="bottom" wrapText="1"/>
    </xf>
    <xf borderId="0" fillId="2" fontId="6" numFmtId="10" xfId="0" applyAlignment="1" applyFont="1" applyNumberFormat="1">
      <alignment horizontal="center" readingOrder="0" shrinkToFit="0" wrapText="1"/>
    </xf>
    <xf borderId="0" fillId="2" fontId="6" numFmtId="170" xfId="0" applyAlignment="1" applyFont="1" applyNumberFormat="1">
      <alignment horizontal="center" readingOrder="0" shrinkToFit="0" wrapText="1"/>
    </xf>
    <xf borderId="0" fillId="0" fontId="6" numFmtId="0" xfId="0" applyAlignment="1" applyFont="1">
      <alignment readingOrder="0" shrinkToFit="0" vertical="bottom" wrapText="1"/>
    </xf>
    <xf borderId="0" fillId="0" fontId="22" numFmtId="0" xfId="0" applyAlignment="1" applyFont="1">
      <alignment readingOrder="0" shrinkToFit="0" vertical="bottom" wrapText="0"/>
    </xf>
    <xf borderId="0" fillId="0" fontId="22" numFmtId="14" xfId="0" applyAlignment="1" applyFont="1" applyNumberFormat="1">
      <alignment horizontal="center" readingOrder="0" shrinkToFit="0" vertical="bottom" wrapText="0"/>
    </xf>
    <xf borderId="0" fillId="0" fontId="26" numFmtId="0" xfId="0" applyAlignment="1" applyFont="1">
      <alignment readingOrder="0" shrinkToFit="0" vertical="bottom" wrapText="0"/>
    </xf>
    <xf borderId="0" fillId="2" fontId="4" numFmtId="169" xfId="0" applyAlignment="1" applyFont="1" applyNumberFormat="1">
      <alignment horizontal="center" readingOrder="0" shrinkToFit="0" vertical="center" wrapText="1"/>
    </xf>
    <xf borderId="0" fillId="0" fontId="22" numFmtId="164" xfId="0" applyAlignment="1" applyFont="1" applyNumberFormat="1">
      <alignment readingOrder="0" shrinkToFit="0" vertical="bottom" wrapText="0"/>
    </xf>
    <xf borderId="0" fillId="2" fontId="4" numFmtId="170" xfId="0" applyAlignment="1" applyFont="1" applyNumberFormat="1">
      <alignment horizontal="center" readingOrder="0" shrinkToFit="0" vertical="center" wrapText="1"/>
    </xf>
    <xf borderId="0" fillId="2" fontId="4" numFmtId="0" xfId="0" applyAlignment="1" applyFont="1">
      <alignment shrinkToFit="0" wrapText="1"/>
    </xf>
    <xf borderId="0" fillId="2" fontId="4" numFmtId="14" xfId="0" applyAlignment="1" applyFont="1" applyNumberFormat="1">
      <alignment horizontal="center" readingOrder="0" shrinkToFit="0" wrapText="1"/>
    </xf>
    <xf borderId="0" fillId="0" fontId="4" numFmtId="0" xfId="0" applyAlignment="1" applyFont="1">
      <alignment horizontal="center" shrinkToFit="0" wrapText="1"/>
    </xf>
    <xf borderId="0" fillId="0" fontId="4" numFmtId="164" xfId="0" applyAlignment="1" applyFont="1" applyNumberFormat="1">
      <alignment horizontal="center" shrinkToFit="0" wrapText="1"/>
    </xf>
    <xf borderId="0" fillId="0" fontId="4" numFmtId="164" xfId="0" applyAlignment="1" applyFont="1" applyNumberFormat="1">
      <alignment shrinkToFit="0" wrapText="1"/>
    </xf>
    <xf borderId="0" fillId="0" fontId="4" numFmtId="9" xfId="0" applyAlignment="1" applyFont="1" applyNumberFormat="1">
      <alignment shrinkToFit="0" wrapText="1"/>
    </xf>
    <xf borderId="0" fillId="0" fontId="22" numFmtId="14" xfId="0" applyAlignment="1" applyFont="1" applyNumberFormat="1">
      <alignment horizontal="center" shrinkToFit="0" vertical="bottom" wrapText="0"/>
    </xf>
    <xf borderId="0" fillId="2" fontId="4" numFmtId="0" xfId="0" applyAlignment="1" applyFont="1">
      <alignment horizontal="center" shrinkToFit="0" wrapText="1"/>
    </xf>
    <xf borderId="0" fillId="2" fontId="4" numFmtId="164" xfId="0" applyAlignment="1" applyFont="1" applyNumberFormat="1">
      <alignment horizontal="center" shrinkToFit="0" wrapText="1"/>
    </xf>
    <xf borderId="0" fillId="2" fontId="4" numFmtId="9" xfId="0" applyAlignment="1" applyFont="1" applyNumberFormat="1">
      <alignment horizontal="center" shrinkToFit="0" wrapText="1"/>
    </xf>
    <xf borderId="0" fillId="8" fontId="4" numFmtId="0" xfId="0" applyAlignment="1" applyFill="1" applyFont="1">
      <alignment horizontal="center" shrinkToFit="0" wrapText="1"/>
    </xf>
    <xf borderId="0" fillId="8" fontId="4" numFmtId="164" xfId="0" applyAlignment="1" applyFont="1" applyNumberFormat="1">
      <alignment horizontal="center" shrinkToFit="0" wrapText="1"/>
    </xf>
    <xf borderId="0" fillId="8" fontId="4" numFmtId="9" xfId="0" applyAlignment="1" applyFont="1" applyNumberFormat="1">
      <alignment horizontal="center" shrinkToFit="0" wrapText="1"/>
    </xf>
    <xf borderId="0" fillId="0" fontId="4" numFmtId="9" xfId="0" applyAlignment="1" applyFont="1" applyNumberFormat="1">
      <alignment horizontal="center" shrinkToFit="0" wrapText="1"/>
    </xf>
    <xf borderId="6" fillId="3" fontId="14" numFmtId="0" xfId="0" applyAlignment="1" applyBorder="1" applyFont="1">
      <alignment horizontal="center" shrinkToFit="0" wrapText="1"/>
    </xf>
    <xf borderId="0" fillId="0" fontId="4" numFmtId="0" xfId="0" applyAlignment="1" applyFont="1">
      <alignment horizontal="center" shrinkToFit="0" wrapText="1"/>
    </xf>
    <xf borderId="0" fillId="0" fontId="2" numFmtId="0" xfId="0" applyAlignment="1" applyFont="1">
      <alignment shrinkToFit="0" wrapText="1"/>
    </xf>
    <xf borderId="0" fillId="3" fontId="27" numFmtId="0" xfId="0" applyAlignment="1" applyFont="1">
      <alignment horizontal="center" readingOrder="0" shrinkToFit="0" vertical="center" wrapText="0"/>
    </xf>
    <xf borderId="0" fillId="3" fontId="15" numFmtId="0" xfId="0" applyAlignment="1" applyFont="1">
      <alignment horizontal="center" readingOrder="0" shrinkToFit="0" vertical="bottom" wrapText="1"/>
    </xf>
    <xf borderId="0" fillId="3" fontId="15" numFmtId="0" xfId="0" applyAlignment="1" applyFont="1">
      <alignment readingOrder="0" shrinkToFit="0" wrapText="1"/>
    </xf>
    <xf borderId="0" fillId="3" fontId="15" numFmtId="0" xfId="0" applyAlignment="1" applyFont="1">
      <alignment readingOrder="0" shrinkToFit="0" wrapText="1"/>
    </xf>
    <xf borderId="0" fillId="3" fontId="15" numFmtId="0" xfId="0" applyAlignment="1" applyFont="1">
      <alignment horizontal="right" readingOrder="0" shrinkToFit="0" vertical="bottom" wrapText="1"/>
    </xf>
    <xf borderId="0" fillId="3" fontId="28" numFmtId="0" xfId="0" applyAlignment="1" applyFont="1">
      <alignment shrinkToFit="0" vertical="bottom" wrapText="1"/>
    </xf>
    <xf borderId="0" fillId="0" fontId="4" numFmtId="0" xfId="0" applyAlignment="1" applyFont="1">
      <alignment horizontal="center" readingOrder="0" shrinkToFit="0" vertical="bottom" wrapText="1"/>
    </xf>
    <xf borderId="0" fillId="0" fontId="4" numFmtId="0" xfId="0" applyAlignment="1" applyFont="1">
      <alignment readingOrder="0" shrinkToFit="0" wrapText="1"/>
    </xf>
    <xf borderId="0" fillId="0" fontId="4" numFmtId="0" xfId="0" applyAlignment="1" applyFont="1">
      <alignment readingOrder="0" shrinkToFit="0" wrapText="1"/>
    </xf>
    <xf borderId="0" fillId="0" fontId="4" numFmtId="9" xfId="0" applyAlignment="1" applyFont="1" applyNumberFormat="1">
      <alignment readingOrder="0" shrinkToFit="0" wrapText="1"/>
    </xf>
    <xf borderId="0" fillId="0" fontId="6" numFmtId="0" xfId="0" applyAlignment="1" applyFont="1">
      <alignment shrinkToFit="0" vertical="bottom" wrapText="1"/>
    </xf>
    <xf borderId="0" fillId="0" fontId="4" numFmtId="0" xfId="0" applyAlignment="1" applyFont="1">
      <alignment horizontal="center" readingOrder="0" shrinkToFit="0" vertical="bottom" wrapText="1"/>
    </xf>
    <xf borderId="0" fillId="0" fontId="4" numFmtId="0" xfId="0" applyAlignment="1" applyFont="1">
      <alignment horizontal="center" shrinkToFit="0" vertical="bottom" wrapText="1"/>
    </xf>
    <xf borderId="0" fillId="0" fontId="29" numFmtId="0" xfId="0" applyAlignment="1" applyFont="1">
      <alignment readingOrder="0" shrinkToFit="0" wrapText="1"/>
    </xf>
    <xf borderId="0" fillId="0" fontId="4" numFmtId="10" xfId="0" applyAlignment="1" applyFont="1" applyNumberFormat="1">
      <alignment shrinkToFit="0" wrapText="1"/>
    </xf>
  </cellXfs>
  <cellStyles count="1">
    <cellStyle xfId="0" name="Normal" builtinId="0"/>
  </cellStyles>
  <dxfs count="7">
    <dxf>
      <font>
        <color rgb="FF99CCFF"/>
      </font>
      <fill>
        <patternFill patternType="none"/>
      </fill>
      <border/>
    </dxf>
    <dxf>
      <font>
        <color rgb="FFFFFFFF"/>
      </font>
      <fill>
        <patternFill patternType="none"/>
      </fill>
      <border/>
    </dxf>
    <dxf>
      <font>
        <color rgb="FFEFEFEF"/>
      </font>
      <fill>
        <patternFill patternType="solid">
          <fgColor rgb="FFEFEFEF"/>
          <bgColor rgb="FFEFEFEF"/>
        </patternFill>
      </fill>
      <border/>
    </dxf>
    <dxf>
      <font>
        <color rgb="FFFFFFFF"/>
      </font>
      <fill>
        <patternFill patternType="solid">
          <fgColor rgb="FFFFFFFF"/>
          <bgColor rgb="FFFFFFFF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7">
    <tableStyle count="2" pivot="0" name="2022 Summary-style">
      <tableStyleElement dxfId="5" type="firstRowStripe"/>
      <tableStyleElement dxfId="6" type="secondRowStripe"/>
    </tableStyle>
    <tableStyle count="2" pivot="0" name="2022 Summary-style 2">
      <tableStyleElement dxfId="5" type="firstRowStripe"/>
      <tableStyleElement dxfId="6" type="secondRowStripe"/>
    </tableStyle>
    <tableStyle count="2" pivot="0" name="2019 Summary-style">
      <tableStyleElement dxfId="5" type="firstRowStripe"/>
      <tableStyleElement dxfId="6" type="secondRowStripe"/>
    </tableStyle>
    <tableStyle count="2" pivot="0" name="2018 Summary-style">
      <tableStyleElement dxfId="5" type="firstRowStripe"/>
      <tableStyleElement dxfId="6" type="secondRowStripe"/>
    </tableStyle>
    <tableStyle count="2" pivot="0" name="Yearly Summary-style">
      <tableStyleElement dxfId="5" type="firstRowStripe"/>
      <tableStyleElement dxfId="6" type="secondRowStripe"/>
    </tableStyle>
    <tableStyle count="2" pivot="0" name="2021 Summary-style">
      <tableStyleElement dxfId="5" type="firstRowStripe"/>
      <tableStyleElement dxfId="6" type="secondRowStripe"/>
    </tableStyle>
    <tableStyle count="2" pivot="0" name="2021 Summary-style 2">
      <tableStyleElement dxfId="5" type="firstRowStripe"/>
      <tableStyleElement dxfId="6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5" Type="http://schemas.openxmlformats.org/officeDocument/2006/relationships/worksheet" Target="worksheets/sheet13.xml"/><Relationship Id="rId14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16" Type="http://schemas.openxmlformats.org/officeDocument/2006/relationships/worksheet" Target="worksheets/sheet14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Lead Source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'2017 Summary'!$B$12</c:f>
            </c:strRef>
          </c:tx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DC3912"/>
              </a:solidFill>
            </c:spPr>
          </c:dPt>
          <c:dPt>
            <c:idx val="2"/>
            <c:spPr>
              <a:solidFill>
                <a:srgbClr val="FF9900"/>
              </a:solidFill>
            </c:spPr>
          </c:dPt>
          <c:dPt>
            <c:idx val="3"/>
            <c:spPr>
              <a:solidFill>
                <a:srgbClr val="109618"/>
              </a:solidFill>
            </c:spPr>
          </c:dPt>
          <c:dPt>
            <c:idx val="4"/>
            <c:spPr>
              <a:solidFill>
                <a:srgbClr val="990099"/>
              </a:solidFill>
            </c:spPr>
          </c:dPt>
          <c:dPt>
            <c:idx val="5"/>
            <c:spPr>
              <a:solidFill>
                <a:srgbClr val="0099C6"/>
              </a:solidFill>
            </c:spPr>
          </c:dPt>
          <c:dPt>
            <c:idx val="6"/>
            <c:spPr>
              <a:solidFill>
                <a:srgbClr val="DD4477"/>
              </a:solidFill>
            </c:spPr>
          </c:dPt>
          <c:dPt>
            <c:idx val="7"/>
            <c:spPr>
              <a:solidFill>
                <a:srgbClr val="66AA00"/>
              </a:solidFill>
            </c:spPr>
          </c:dPt>
          <c:dPt>
            <c:idx val="8"/>
            <c:spPr>
              <a:solidFill>
                <a:srgbClr val="B82E2E"/>
              </a:solidFill>
            </c:spPr>
          </c:dPt>
          <c:dPt>
            <c:idx val="9"/>
            <c:spPr>
              <a:solidFill>
                <a:srgbClr val="316395"/>
              </a:solidFill>
            </c:spPr>
          </c:dPt>
          <c:dPt>
            <c:idx val="10"/>
            <c:spPr>
              <a:solidFill>
                <a:srgbClr val="994499"/>
              </a:solidFill>
            </c:spPr>
          </c:dPt>
          <c:dPt>
            <c:idx val="11"/>
            <c:spPr>
              <a:solidFill>
                <a:srgbClr val="22AA99"/>
              </a:solidFill>
            </c:spPr>
          </c:dPt>
          <c:dPt>
            <c:idx val="12"/>
            <c:spPr>
              <a:solidFill>
                <a:srgbClr val="AAAA11"/>
              </a:solidFill>
            </c:spPr>
          </c:dPt>
          <c:dPt>
            <c:idx val="13"/>
            <c:spPr>
              <a:solidFill>
                <a:srgbClr val="6633CC"/>
              </a:solidFill>
            </c:spPr>
          </c:dPt>
          <c:dPt>
            <c:idx val="14"/>
            <c:spPr>
              <a:solidFill>
                <a:srgbClr val="E67300"/>
              </a:solidFill>
            </c:spPr>
          </c:dPt>
          <c:dPt>
            <c:idx val="15"/>
            <c:spPr>
              <a:solidFill>
                <a:srgbClr val="8B0707"/>
              </a:solidFill>
            </c:spPr>
          </c:dPt>
          <c:dPt>
            <c:idx val="16"/>
            <c:spPr>
              <a:solidFill>
                <a:srgbClr val="651067"/>
              </a:solidFill>
            </c:spPr>
          </c:dPt>
          <c:dPt>
            <c:idx val="17"/>
            <c:spPr>
              <a:solidFill>
                <a:srgbClr val="329262"/>
              </a:solidFill>
            </c:spPr>
          </c:dPt>
          <c:dPt>
            <c:idx val="18"/>
            <c:spPr>
              <a:solidFill>
                <a:srgbClr val="5574A6"/>
              </a:solidFill>
            </c:spPr>
          </c:dPt>
          <c:dPt>
            <c:idx val="19"/>
            <c:spPr>
              <a:solidFill>
                <a:srgbClr val="3B3EAC"/>
              </a:solidFill>
            </c:spPr>
          </c:dPt>
          <c:dPt>
            <c:idx val="20"/>
            <c:spPr>
              <a:solidFill>
                <a:srgbClr val="B77322"/>
              </a:solidFill>
            </c:spPr>
          </c:dPt>
          <c:dPt>
            <c:idx val="21"/>
            <c:spPr>
              <a:solidFill>
                <a:srgbClr val="16D620"/>
              </a:solidFill>
            </c:spPr>
          </c:dPt>
          <c:dPt>
            <c:idx val="22"/>
            <c:spPr>
              <a:solidFill>
                <a:srgbClr val="B91383"/>
              </a:solidFill>
            </c:spPr>
          </c:dPt>
          <c:dPt>
            <c:idx val="23"/>
          </c:dPt>
          <c:dPt>
            <c:idx val="24"/>
          </c:dPt>
          <c:dPt>
            <c:idx val="25"/>
          </c:dPt>
          <c:dPt>
            <c:idx val="26"/>
          </c:dPt>
          <c:dPt>
            <c:idx val="27"/>
          </c:dPt>
          <c:dPt>
            <c:idx val="28"/>
          </c:dPt>
          <c:dPt>
            <c:idx val="29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'2017 Summary'!$A$13:$A$42</c:f>
            </c:strRef>
          </c:cat>
          <c:val>
            <c:numRef>
              <c:f>'2017 Summary'!$B$13:$B$42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Lead Source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'2018 Summary'!$B$12</c:f>
            </c:strRef>
          </c:tx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DC3912"/>
              </a:solidFill>
            </c:spPr>
          </c:dPt>
          <c:dPt>
            <c:idx val="2"/>
            <c:spPr>
              <a:solidFill>
                <a:srgbClr val="FF9900"/>
              </a:solidFill>
            </c:spPr>
          </c:dPt>
          <c:dPt>
            <c:idx val="3"/>
            <c:spPr>
              <a:solidFill>
                <a:srgbClr val="109618"/>
              </a:solidFill>
            </c:spPr>
          </c:dPt>
          <c:dPt>
            <c:idx val="4"/>
            <c:spPr>
              <a:solidFill>
                <a:srgbClr val="990099"/>
              </a:solidFill>
            </c:spPr>
          </c:dPt>
          <c:dPt>
            <c:idx val="5"/>
            <c:spPr>
              <a:solidFill>
                <a:srgbClr val="0099C6"/>
              </a:solidFill>
            </c:spPr>
          </c:dPt>
          <c:dPt>
            <c:idx val="6"/>
            <c:spPr>
              <a:solidFill>
                <a:srgbClr val="DD4477"/>
              </a:solidFill>
            </c:spPr>
          </c:dPt>
          <c:dPt>
            <c:idx val="7"/>
            <c:spPr>
              <a:solidFill>
                <a:srgbClr val="66AA00"/>
              </a:solidFill>
            </c:spPr>
          </c:dPt>
          <c:dPt>
            <c:idx val="8"/>
            <c:spPr>
              <a:solidFill>
                <a:srgbClr val="B82E2E"/>
              </a:solidFill>
            </c:spPr>
          </c:dPt>
          <c:dPt>
            <c:idx val="9"/>
            <c:spPr>
              <a:solidFill>
                <a:srgbClr val="316395"/>
              </a:solidFill>
            </c:spPr>
          </c:dPt>
          <c:dPt>
            <c:idx val="10"/>
            <c:spPr>
              <a:solidFill>
                <a:srgbClr val="994499"/>
              </a:solidFill>
            </c:spPr>
          </c:dPt>
          <c:dPt>
            <c:idx val="11"/>
            <c:spPr>
              <a:solidFill>
                <a:srgbClr val="22AA99"/>
              </a:solidFill>
            </c:spPr>
          </c:dPt>
          <c:dPt>
            <c:idx val="12"/>
            <c:spPr>
              <a:solidFill>
                <a:srgbClr val="AAAA11"/>
              </a:solidFill>
            </c:spPr>
          </c:dPt>
          <c:dPt>
            <c:idx val="13"/>
            <c:spPr>
              <a:solidFill>
                <a:srgbClr val="6633CC"/>
              </a:solidFill>
            </c:spPr>
          </c:dPt>
          <c:dPt>
            <c:idx val="14"/>
            <c:spPr>
              <a:solidFill>
                <a:srgbClr val="E67300"/>
              </a:solidFill>
            </c:spPr>
          </c:dPt>
          <c:dPt>
            <c:idx val="15"/>
            <c:spPr>
              <a:solidFill>
                <a:srgbClr val="8B0707"/>
              </a:solidFill>
            </c:spPr>
          </c:dPt>
          <c:dPt>
            <c:idx val="16"/>
            <c:spPr>
              <a:solidFill>
                <a:srgbClr val="651067"/>
              </a:solidFill>
            </c:spPr>
          </c:dPt>
          <c:dPt>
            <c:idx val="17"/>
            <c:spPr>
              <a:solidFill>
                <a:srgbClr val="329262"/>
              </a:solidFill>
            </c:spPr>
          </c:dPt>
          <c:dPt>
            <c:idx val="18"/>
            <c:spPr>
              <a:solidFill>
                <a:srgbClr val="5574A6"/>
              </a:solidFill>
            </c:spPr>
          </c:dPt>
          <c:dPt>
            <c:idx val="19"/>
            <c:spPr>
              <a:solidFill>
                <a:srgbClr val="3B3EAC"/>
              </a:solidFill>
            </c:spPr>
          </c:dPt>
          <c:dPt>
            <c:idx val="20"/>
            <c:spPr>
              <a:solidFill>
                <a:srgbClr val="B77322"/>
              </a:solidFill>
            </c:spPr>
          </c:dPt>
          <c:dPt>
            <c:idx val="21"/>
            <c:spPr>
              <a:solidFill>
                <a:srgbClr val="16D620"/>
              </a:solidFill>
            </c:spPr>
          </c:dPt>
          <c:dPt>
            <c:idx val="22"/>
            <c:spPr>
              <a:solidFill>
                <a:srgbClr val="B91383"/>
              </a:solidFill>
            </c:spPr>
          </c:dPt>
          <c:dPt>
            <c:idx val="23"/>
          </c:dPt>
          <c:dPt>
            <c:idx val="24"/>
          </c:dPt>
          <c:dPt>
            <c:idx val="25"/>
          </c:dPt>
          <c:dPt>
            <c:idx val="26"/>
          </c:dPt>
          <c:dPt>
            <c:idx val="27"/>
          </c:dPt>
          <c:dPt>
            <c:idx val="28"/>
          </c:dPt>
          <c:dPt>
            <c:idx val="29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'2018 Summary'!$A$13:$A$42</c:f>
            </c:strRef>
          </c:cat>
          <c:val>
            <c:numRef>
              <c:f>'2018 Summary'!$B$13:$B$42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Lead Total Summary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B7B7B7"/>
              </a:solidFill>
            </c:spPr>
          </c:dPt>
          <c:dPt>
            <c:idx val="2"/>
            <c:spPr>
              <a:solidFill>
                <a:srgbClr val="6FA8DC"/>
              </a:solidFill>
            </c:spPr>
          </c:dPt>
          <c:dPt>
            <c:idx val="3"/>
            <c:spPr>
              <a:solidFill>
                <a:srgbClr val="6AA84F"/>
              </a:solidFill>
            </c:spPr>
          </c:dPt>
          <c:dPt>
            <c:idx val="4"/>
            <c:spPr>
              <a:solidFill>
                <a:srgbClr val="0B5394"/>
              </a:solidFill>
            </c:spPr>
          </c:dPt>
          <c:dPt>
            <c:idx val="5"/>
            <c:spPr>
              <a:solidFill>
                <a:srgbClr val="999999"/>
              </a:solidFill>
            </c:spPr>
          </c:dPt>
          <c:dPt>
            <c:idx val="6"/>
            <c:spPr>
              <a:solidFill>
                <a:srgbClr val="1C4587"/>
              </a:solidFill>
            </c:spPr>
          </c:dPt>
          <c:dPt>
            <c:idx val="7"/>
            <c:spPr>
              <a:solidFill>
                <a:srgbClr val="109618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'2018 Summary'!$A$2:$A$9</c:f>
            </c:strRef>
          </c:cat>
          <c:val>
            <c:numRef>
              <c:f>'2018 Summary'!$B$2:$B$9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 sz="1200">
              <a:solidFill>
                <a:srgbClr val="000000"/>
              </a:solidFill>
              <a:latin typeface="Roboto"/>
            </a:defRPr>
          </a:pPr>
        </a:p>
      </c:txPr>
    </c:legend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Percent Value of Lead Source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DC3912"/>
              </a:solidFill>
            </c:spPr>
          </c:dPt>
          <c:dPt>
            <c:idx val="2"/>
            <c:spPr>
              <a:solidFill>
                <a:srgbClr val="FF9900"/>
              </a:solidFill>
            </c:spPr>
          </c:dPt>
          <c:dPt>
            <c:idx val="3"/>
            <c:spPr>
              <a:solidFill>
                <a:srgbClr val="109618"/>
              </a:solidFill>
            </c:spPr>
          </c:dPt>
          <c:dPt>
            <c:idx val="4"/>
            <c:spPr>
              <a:solidFill>
                <a:srgbClr val="990099"/>
              </a:solidFill>
            </c:spPr>
          </c:dPt>
          <c:dPt>
            <c:idx val="5"/>
            <c:spPr>
              <a:solidFill>
                <a:srgbClr val="0099C6"/>
              </a:solidFill>
            </c:spPr>
          </c:dPt>
          <c:dPt>
            <c:idx val="6"/>
            <c:spPr>
              <a:solidFill>
                <a:srgbClr val="DD4477"/>
              </a:solidFill>
            </c:spPr>
          </c:dPt>
          <c:dPt>
            <c:idx val="7"/>
            <c:spPr>
              <a:solidFill>
                <a:srgbClr val="66AA00"/>
              </a:solidFill>
            </c:spPr>
          </c:dPt>
          <c:dPt>
            <c:idx val="8"/>
            <c:spPr>
              <a:solidFill>
                <a:srgbClr val="B82E2E"/>
              </a:solidFill>
            </c:spPr>
          </c:dPt>
          <c:dPt>
            <c:idx val="9"/>
            <c:spPr>
              <a:solidFill>
                <a:srgbClr val="316395"/>
              </a:solidFill>
            </c:spPr>
          </c:dPt>
          <c:dPt>
            <c:idx val="10"/>
            <c:spPr>
              <a:solidFill>
                <a:srgbClr val="994499"/>
              </a:solidFill>
            </c:spPr>
          </c:dPt>
          <c:dPt>
            <c:idx val="11"/>
            <c:spPr>
              <a:solidFill>
                <a:srgbClr val="22AA99"/>
              </a:solidFill>
            </c:spPr>
          </c:dPt>
          <c:dPt>
            <c:idx val="12"/>
            <c:spPr>
              <a:solidFill>
                <a:srgbClr val="AAAA11"/>
              </a:solidFill>
            </c:spPr>
          </c:dPt>
          <c:dPt>
            <c:idx val="13"/>
            <c:spPr>
              <a:solidFill>
                <a:srgbClr val="6633CC"/>
              </a:solidFill>
            </c:spPr>
          </c:dPt>
          <c:dPt>
            <c:idx val="14"/>
            <c:spPr>
              <a:solidFill>
                <a:srgbClr val="E67300"/>
              </a:solidFill>
            </c:spPr>
          </c:dPt>
          <c:dPt>
            <c:idx val="15"/>
            <c:spPr>
              <a:solidFill>
                <a:srgbClr val="8B0707"/>
              </a:solidFill>
            </c:spPr>
          </c:dPt>
          <c:dPt>
            <c:idx val="16"/>
            <c:spPr>
              <a:solidFill>
                <a:srgbClr val="651067"/>
              </a:solidFill>
            </c:spPr>
          </c:dPt>
          <c:dPt>
            <c:idx val="17"/>
            <c:spPr>
              <a:solidFill>
                <a:srgbClr val="329262"/>
              </a:solidFill>
            </c:spPr>
          </c:dPt>
          <c:dPt>
            <c:idx val="18"/>
            <c:spPr>
              <a:solidFill>
                <a:srgbClr val="5574A6"/>
              </a:solidFill>
            </c:spPr>
          </c:dPt>
          <c:dPt>
            <c:idx val="19"/>
            <c:spPr>
              <a:solidFill>
                <a:srgbClr val="3B3EAC"/>
              </a:solidFill>
            </c:spPr>
          </c:dPt>
          <c:dPt>
            <c:idx val="20"/>
            <c:spPr>
              <a:solidFill>
                <a:srgbClr val="B77322"/>
              </a:solidFill>
            </c:spPr>
          </c:dPt>
          <c:dPt>
            <c:idx val="21"/>
            <c:spPr>
              <a:solidFill>
                <a:srgbClr val="16D620"/>
              </a:solidFill>
            </c:spPr>
          </c:dPt>
          <c:dPt>
            <c:idx val="22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'2018 Summary'!$A$13:$A$34</c:f>
            </c:strRef>
          </c:cat>
          <c:val>
            <c:numRef>
              <c:f>'2018 Summary'!$D$13:$D$35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Lead Source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'2021 Summary'!$B$12</c:f>
            </c:strRef>
          </c:tx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DC3912"/>
              </a:solidFill>
            </c:spPr>
          </c:dPt>
          <c:dPt>
            <c:idx val="2"/>
            <c:spPr>
              <a:solidFill>
                <a:srgbClr val="FF9900"/>
              </a:solidFill>
            </c:spPr>
          </c:dPt>
          <c:dPt>
            <c:idx val="3"/>
            <c:spPr>
              <a:solidFill>
                <a:srgbClr val="109618"/>
              </a:solidFill>
            </c:spPr>
          </c:dPt>
          <c:dPt>
            <c:idx val="4"/>
            <c:spPr>
              <a:solidFill>
                <a:srgbClr val="990099"/>
              </a:solidFill>
            </c:spPr>
          </c:dPt>
          <c:dPt>
            <c:idx val="5"/>
            <c:spPr>
              <a:solidFill>
                <a:srgbClr val="0099C6"/>
              </a:solidFill>
            </c:spPr>
          </c:dPt>
          <c:dPt>
            <c:idx val="6"/>
            <c:spPr>
              <a:solidFill>
                <a:srgbClr val="DD4477"/>
              </a:solidFill>
            </c:spPr>
          </c:dPt>
          <c:dPt>
            <c:idx val="7"/>
            <c:spPr>
              <a:solidFill>
                <a:srgbClr val="66AA00"/>
              </a:solidFill>
            </c:spPr>
          </c:dPt>
          <c:dPt>
            <c:idx val="8"/>
            <c:spPr>
              <a:solidFill>
                <a:srgbClr val="B82E2E"/>
              </a:solidFill>
            </c:spPr>
          </c:dPt>
          <c:dPt>
            <c:idx val="9"/>
            <c:spPr>
              <a:solidFill>
                <a:srgbClr val="316395"/>
              </a:solidFill>
            </c:spPr>
          </c:dPt>
          <c:dPt>
            <c:idx val="10"/>
            <c:spPr>
              <a:solidFill>
                <a:srgbClr val="994499"/>
              </a:solidFill>
            </c:spPr>
          </c:dPt>
          <c:dPt>
            <c:idx val="11"/>
            <c:spPr>
              <a:solidFill>
                <a:srgbClr val="22AA99"/>
              </a:solidFill>
            </c:spPr>
          </c:dPt>
          <c:dPt>
            <c:idx val="12"/>
            <c:spPr>
              <a:solidFill>
                <a:srgbClr val="AAAA11"/>
              </a:solidFill>
            </c:spPr>
          </c:dPt>
          <c:dPt>
            <c:idx val="13"/>
            <c:spPr>
              <a:solidFill>
                <a:srgbClr val="6633CC"/>
              </a:solidFill>
            </c:spPr>
          </c:dPt>
          <c:dPt>
            <c:idx val="14"/>
            <c:spPr>
              <a:solidFill>
                <a:srgbClr val="E67300"/>
              </a:solidFill>
            </c:spPr>
          </c:dPt>
          <c:dPt>
            <c:idx val="15"/>
            <c:spPr>
              <a:solidFill>
                <a:srgbClr val="8B0707"/>
              </a:solidFill>
            </c:spPr>
          </c:dPt>
          <c:dPt>
            <c:idx val="16"/>
            <c:spPr>
              <a:solidFill>
                <a:srgbClr val="651067"/>
              </a:solidFill>
            </c:spPr>
          </c:dPt>
          <c:dPt>
            <c:idx val="17"/>
            <c:spPr>
              <a:solidFill>
                <a:srgbClr val="329262"/>
              </a:solidFill>
            </c:spPr>
          </c:dPt>
          <c:dPt>
            <c:idx val="18"/>
            <c:spPr>
              <a:solidFill>
                <a:srgbClr val="5574A6"/>
              </a:solidFill>
            </c:spPr>
          </c:dPt>
          <c:dPt>
            <c:idx val="19"/>
            <c:spPr>
              <a:solidFill>
                <a:srgbClr val="3B3EAC"/>
              </a:solidFill>
            </c:spPr>
          </c:dPt>
          <c:dPt>
            <c:idx val="20"/>
            <c:spPr>
              <a:solidFill>
                <a:srgbClr val="B77322"/>
              </a:solidFill>
            </c:spPr>
          </c:dPt>
          <c:dPt>
            <c:idx val="21"/>
            <c:spPr>
              <a:solidFill>
                <a:srgbClr val="16D620"/>
              </a:solidFill>
            </c:spPr>
          </c:dPt>
          <c:dPt>
            <c:idx val="22"/>
            <c:spPr>
              <a:solidFill>
                <a:srgbClr val="B91383"/>
              </a:solidFill>
            </c:spPr>
          </c:dPt>
          <c:dPt>
            <c:idx val="23"/>
          </c:dPt>
          <c:dPt>
            <c:idx val="24"/>
          </c:dPt>
          <c:dPt>
            <c:idx val="25"/>
          </c:dPt>
          <c:dPt>
            <c:idx val="26"/>
          </c:dPt>
          <c:dPt>
            <c:idx val="27"/>
          </c:dPt>
          <c:dPt>
            <c:idx val="28"/>
          </c:dPt>
          <c:dPt>
            <c:idx val="29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'2021 Summary'!$A$13:$A$42</c:f>
            </c:strRef>
          </c:cat>
          <c:val>
            <c:numRef>
              <c:f>'2021 Summary'!$B$13:$B$42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</c:chart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Lead Total Summary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B7B7B7"/>
              </a:solidFill>
            </c:spPr>
          </c:dPt>
          <c:dPt>
            <c:idx val="2"/>
            <c:spPr>
              <a:solidFill>
                <a:srgbClr val="6FA8DC"/>
              </a:solidFill>
            </c:spPr>
          </c:dPt>
          <c:dPt>
            <c:idx val="3"/>
            <c:spPr>
              <a:solidFill>
                <a:srgbClr val="6AA84F"/>
              </a:solidFill>
            </c:spPr>
          </c:dPt>
          <c:dPt>
            <c:idx val="4"/>
            <c:spPr>
              <a:solidFill>
                <a:srgbClr val="0B5394"/>
              </a:solidFill>
            </c:spPr>
          </c:dPt>
          <c:dPt>
            <c:idx val="5"/>
            <c:spPr>
              <a:solidFill>
                <a:srgbClr val="999999"/>
              </a:solidFill>
            </c:spPr>
          </c:dPt>
          <c:dPt>
            <c:idx val="6"/>
            <c:spPr>
              <a:solidFill>
                <a:srgbClr val="1C4587"/>
              </a:solidFill>
            </c:spPr>
          </c:dPt>
          <c:dPt>
            <c:idx val="7"/>
            <c:spPr>
              <a:solidFill>
                <a:srgbClr val="109618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'2021 Summary'!$A$2:$A$9</c:f>
            </c:strRef>
          </c:cat>
          <c:val>
            <c:numRef>
              <c:f>'2021 Summary'!$B$2:$B$9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 sz="1200">
              <a:solidFill>
                <a:srgbClr val="000000"/>
              </a:solidFill>
              <a:latin typeface="Roboto"/>
            </a:defRPr>
          </a:pPr>
        </a:p>
      </c:txPr>
    </c:legend>
  </c:chart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Percent Value of Lead Source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DC3912"/>
              </a:solidFill>
            </c:spPr>
          </c:dPt>
          <c:dPt>
            <c:idx val="2"/>
            <c:spPr>
              <a:solidFill>
                <a:srgbClr val="FF9900"/>
              </a:solidFill>
            </c:spPr>
          </c:dPt>
          <c:dPt>
            <c:idx val="3"/>
            <c:spPr>
              <a:solidFill>
                <a:srgbClr val="109618"/>
              </a:solidFill>
            </c:spPr>
          </c:dPt>
          <c:dPt>
            <c:idx val="4"/>
            <c:spPr>
              <a:solidFill>
                <a:srgbClr val="990099"/>
              </a:solidFill>
            </c:spPr>
          </c:dPt>
          <c:dPt>
            <c:idx val="5"/>
            <c:spPr>
              <a:solidFill>
                <a:srgbClr val="0099C6"/>
              </a:solidFill>
            </c:spPr>
          </c:dPt>
          <c:dPt>
            <c:idx val="6"/>
            <c:spPr>
              <a:solidFill>
                <a:srgbClr val="DD4477"/>
              </a:solidFill>
            </c:spPr>
          </c:dPt>
          <c:dPt>
            <c:idx val="7"/>
            <c:spPr>
              <a:solidFill>
                <a:srgbClr val="66AA00"/>
              </a:solidFill>
            </c:spPr>
          </c:dPt>
          <c:dPt>
            <c:idx val="8"/>
            <c:spPr>
              <a:solidFill>
                <a:srgbClr val="B82E2E"/>
              </a:solidFill>
            </c:spPr>
          </c:dPt>
          <c:dPt>
            <c:idx val="9"/>
            <c:spPr>
              <a:solidFill>
                <a:srgbClr val="316395"/>
              </a:solidFill>
            </c:spPr>
          </c:dPt>
          <c:dPt>
            <c:idx val="10"/>
            <c:spPr>
              <a:solidFill>
                <a:srgbClr val="994499"/>
              </a:solidFill>
            </c:spPr>
          </c:dPt>
          <c:dPt>
            <c:idx val="11"/>
            <c:spPr>
              <a:solidFill>
                <a:srgbClr val="22AA99"/>
              </a:solidFill>
            </c:spPr>
          </c:dPt>
          <c:dPt>
            <c:idx val="12"/>
            <c:spPr>
              <a:solidFill>
                <a:srgbClr val="AAAA11"/>
              </a:solidFill>
            </c:spPr>
          </c:dPt>
          <c:dPt>
            <c:idx val="13"/>
            <c:spPr>
              <a:solidFill>
                <a:srgbClr val="6633CC"/>
              </a:solidFill>
            </c:spPr>
          </c:dPt>
          <c:dPt>
            <c:idx val="14"/>
            <c:spPr>
              <a:solidFill>
                <a:srgbClr val="E67300"/>
              </a:solidFill>
            </c:spPr>
          </c:dPt>
          <c:dPt>
            <c:idx val="15"/>
            <c:spPr>
              <a:solidFill>
                <a:srgbClr val="8B0707"/>
              </a:solidFill>
            </c:spPr>
          </c:dPt>
          <c:dPt>
            <c:idx val="16"/>
            <c:spPr>
              <a:solidFill>
                <a:srgbClr val="651067"/>
              </a:solidFill>
            </c:spPr>
          </c:dPt>
          <c:dPt>
            <c:idx val="17"/>
            <c:spPr>
              <a:solidFill>
                <a:srgbClr val="329262"/>
              </a:solidFill>
            </c:spPr>
          </c:dPt>
          <c:dPt>
            <c:idx val="18"/>
            <c:spPr>
              <a:solidFill>
                <a:srgbClr val="5574A6"/>
              </a:solidFill>
            </c:spPr>
          </c:dPt>
          <c:dPt>
            <c:idx val="19"/>
            <c:spPr>
              <a:solidFill>
                <a:srgbClr val="3B3EAC"/>
              </a:solidFill>
            </c:spPr>
          </c:dPt>
          <c:dPt>
            <c:idx val="20"/>
            <c:spPr>
              <a:solidFill>
                <a:srgbClr val="B77322"/>
              </a:solidFill>
            </c:spPr>
          </c:dPt>
          <c:dPt>
            <c:idx val="21"/>
            <c:spPr>
              <a:solidFill>
                <a:srgbClr val="16D620"/>
              </a:solidFill>
            </c:spPr>
          </c:dPt>
          <c:dPt>
            <c:idx val="22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'2021 Summary'!$A$13:$A$34</c:f>
            </c:strRef>
          </c:cat>
          <c:val>
            <c:numRef>
              <c:f>'2021 Summary'!$D$13:$D$35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Lead Total Summary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B7B7B7"/>
              </a:solidFill>
            </c:spPr>
          </c:dPt>
          <c:dPt>
            <c:idx val="2"/>
            <c:spPr>
              <a:solidFill>
                <a:srgbClr val="6FA8DC"/>
              </a:solidFill>
            </c:spPr>
          </c:dPt>
          <c:dPt>
            <c:idx val="3"/>
            <c:spPr>
              <a:solidFill>
                <a:srgbClr val="6AA84F"/>
              </a:solidFill>
            </c:spPr>
          </c:dPt>
          <c:dPt>
            <c:idx val="4"/>
            <c:spPr>
              <a:solidFill>
                <a:srgbClr val="0B5394"/>
              </a:solidFill>
            </c:spPr>
          </c:dPt>
          <c:dPt>
            <c:idx val="5"/>
            <c:spPr>
              <a:solidFill>
                <a:srgbClr val="999999"/>
              </a:solidFill>
            </c:spPr>
          </c:dPt>
          <c:dPt>
            <c:idx val="6"/>
            <c:spPr>
              <a:solidFill>
                <a:srgbClr val="1C4587"/>
              </a:solidFill>
            </c:spPr>
          </c:dPt>
          <c:dPt>
            <c:idx val="7"/>
            <c:spPr>
              <a:solidFill>
                <a:srgbClr val="109618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'2017 Summary'!$A$2:$A$9</c:f>
            </c:strRef>
          </c:cat>
          <c:val>
            <c:numRef>
              <c:f>'2017 Summary'!$B$2:$B$9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 sz="1200">
              <a:solidFill>
                <a:srgbClr val="000000"/>
              </a:solidFill>
              <a:latin typeface="Roboto"/>
            </a:defRPr>
          </a:pPr>
        </a:p>
      </c:txPr>
    </c:legend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Percent Value of Lead Source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DC3912"/>
              </a:solidFill>
            </c:spPr>
          </c:dPt>
          <c:dPt>
            <c:idx val="2"/>
            <c:spPr>
              <a:solidFill>
                <a:srgbClr val="FF9900"/>
              </a:solidFill>
            </c:spPr>
          </c:dPt>
          <c:dPt>
            <c:idx val="3"/>
            <c:spPr>
              <a:solidFill>
                <a:srgbClr val="109618"/>
              </a:solidFill>
            </c:spPr>
          </c:dPt>
          <c:dPt>
            <c:idx val="4"/>
            <c:spPr>
              <a:solidFill>
                <a:srgbClr val="990099"/>
              </a:solidFill>
            </c:spPr>
          </c:dPt>
          <c:dPt>
            <c:idx val="5"/>
            <c:spPr>
              <a:solidFill>
                <a:srgbClr val="0099C6"/>
              </a:solidFill>
            </c:spPr>
          </c:dPt>
          <c:dPt>
            <c:idx val="6"/>
            <c:spPr>
              <a:solidFill>
                <a:srgbClr val="DD4477"/>
              </a:solidFill>
            </c:spPr>
          </c:dPt>
          <c:dPt>
            <c:idx val="7"/>
            <c:spPr>
              <a:solidFill>
                <a:srgbClr val="66AA00"/>
              </a:solidFill>
            </c:spPr>
          </c:dPt>
          <c:dPt>
            <c:idx val="8"/>
            <c:spPr>
              <a:solidFill>
                <a:srgbClr val="B82E2E"/>
              </a:solidFill>
            </c:spPr>
          </c:dPt>
          <c:dPt>
            <c:idx val="9"/>
            <c:spPr>
              <a:solidFill>
                <a:srgbClr val="316395"/>
              </a:solidFill>
            </c:spPr>
          </c:dPt>
          <c:dPt>
            <c:idx val="10"/>
            <c:spPr>
              <a:solidFill>
                <a:srgbClr val="994499"/>
              </a:solidFill>
            </c:spPr>
          </c:dPt>
          <c:dPt>
            <c:idx val="11"/>
            <c:spPr>
              <a:solidFill>
                <a:srgbClr val="22AA99"/>
              </a:solidFill>
            </c:spPr>
          </c:dPt>
          <c:dPt>
            <c:idx val="12"/>
            <c:spPr>
              <a:solidFill>
                <a:srgbClr val="AAAA11"/>
              </a:solidFill>
            </c:spPr>
          </c:dPt>
          <c:dPt>
            <c:idx val="13"/>
            <c:spPr>
              <a:solidFill>
                <a:srgbClr val="6633CC"/>
              </a:solidFill>
            </c:spPr>
          </c:dPt>
          <c:dPt>
            <c:idx val="14"/>
            <c:spPr>
              <a:solidFill>
                <a:srgbClr val="E67300"/>
              </a:solidFill>
            </c:spPr>
          </c:dPt>
          <c:dPt>
            <c:idx val="15"/>
            <c:spPr>
              <a:solidFill>
                <a:srgbClr val="8B0707"/>
              </a:solidFill>
            </c:spPr>
          </c:dPt>
          <c:dPt>
            <c:idx val="16"/>
            <c:spPr>
              <a:solidFill>
                <a:srgbClr val="651067"/>
              </a:solidFill>
            </c:spPr>
          </c:dPt>
          <c:dPt>
            <c:idx val="17"/>
            <c:spPr>
              <a:solidFill>
                <a:srgbClr val="329262"/>
              </a:solidFill>
            </c:spPr>
          </c:dPt>
          <c:dPt>
            <c:idx val="18"/>
            <c:spPr>
              <a:solidFill>
                <a:srgbClr val="5574A6"/>
              </a:solidFill>
            </c:spPr>
          </c:dPt>
          <c:dPt>
            <c:idx val="19"/>
            <c:spPr>
              <a:solidFill>
                <a:srgbClr val="3B3EAC"/>
              </a:solidFill>
            </c:spPr>
          </c:dPt>
          <c:dPt>
            <c:idx val="20"/>
            <c:spPr>
              <a:solidFill>
                <a:srgbClr val="B77322"/>
              </a:solidFill>
            </c:spPr>
          </c:dPt>
          <c:dPt>
            <c:idx val="21"/>
            <c:spPr>
              <a:solidFill>
                <a:srgbClr val="16D620"/>
              </a:solidFill>
            </c:spPr>
          </c:dPt>
          <c:dPt>
            <c:idx val="22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'2017 Summary'!$A$13:$A$34</c:f>
            </c:strRef>
          </c:cat>
          <c:val>
            <c:numRef>
              <c:f>'2017 Summary'!$D$13:$D$35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Lead Source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'2022 Summary'!$B$12</c:f>
            </c:strRef>
          </c:tx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DC3912"/>
              </a:solidFill>
            </c:spPr>
          </c:dPt>
          <c:dPt>
            <c:idx val="2"/>
            <c:spPr>
              <a:solidFill>
                <a:srgbClr val="FF9900"/>
              </a:solidFill>
            </c:spPr>
          </c:dPt>
          <c:dPt>
            <c:idx val="3"/>
            <c:spPr>
              <a:solidFill>
                <a:srgbClr val="109618"/>
              </a:solidFill>
            </c:spPr>
          </c:dPt>
          <c:dPt>
            <c:idx val="4"/>
            <c:spPr>
              <a:solidFill>
                <a:srgbClr val="990099"/>
              </a:solidFill>
            </c:spPr>
          </c:dPt>
          <c:dPt>
            <c:idx val="5"/>
            <c:spPr>
              <a:solidFill>
                <a:srgbClr val="0099C6"/>
              </a:solidFill>
            </c:spPr>
          </c:dPt>
          <c:dPt>
            <c:idx val="6"/>
            <c:spPr>
              <a:solidFill>
                <a:srgbClr val="DD4477"/>
              </a:solidFill>
            </c:spPr>
          </c:dPt>
          <c:dPt>
            <c:idx val="7"/>
            <c:spPr>
              <a:solidFill>
                <a:srgbClr val="66AA00"/>
              </a:solidFill>
            </c:spPr>
          </c:dPt>
          <c:dPt>
            <c:idx val="8"/>
            <c:spPr>
              <a:solidFill>
                <a:srgbClr val="B82E2E"/>
              </a:solidFill>
            </c:spPr>
          </c:dPt>
          <c:dPt>
            <c:idx val="9"/>
            <c:spPr>
              <a:solidFill>
                <a:srgbClr val="316395"/>
              </a:solidFill>
            </c:spPr>
          </c:dPt>
          <c:dPt>
            <c:idx val="10"/>
            <c:spPr>
              <a:solidFill>
                <a:srgbClr val="994499"/>
              </a:solidFill>
            </c:spPr>
          </c:dPt>
          <c:dPt>
            <c:idx val="11"/>
            <c:spPr>
              <a:solidFill>
                <a:srgbClr val="22AA99"/>
              </a:solidFill>
            </c:spPr>
          </c:dPt>
          <c:dPt>
            <c:idx val="12"/>
            <c:spPr>
              <a:solidFill>
                <a:srgbClr val="AAAA11"/>
              </a:solidFill>
            </c:spPr>
          </c:dPt>
          <c:dPt>
            <c:idx val="13"/>
            <c:spPr>
              <a:solidFill>
                <a:srgbClr val="6633CC"/>
              </a:solidFill>
            </c:spPr>
          </c:dPt>
          <c:dPt>
            <c:idx val="14"/>
            <c:spPr>
              <a:solidFill>
                <a:srgbClr val="E67300"/>
              </a:solidFill>
            </c:spPr>
          </c:dPt>
          <c:dPt>
            <c:idx val="15"/>
            <c:spPr>
              <a:solidFill>
                <a:srgbClr val="8B0707"/>
              </a:solidFill>
            </c:spPr>
          </c:dPt>
          <c:dPt>
            <c:idx val="16"/>
            <c:spPr>
              <a:solidFill>
                <a:srgbClr val="651067"/>
              </a:solidFill>
            </c:spPr>
          </c:dPt>
          <c:dPt>
            <c:idx val="17"/>
            <c:spPr>
              <a:solidFill>
                <a:srgbClr val="329262"/>
              </a:solidFill>
            </c:spPr>
          </c:dPt>
          <c:dPt>
            <c:idx val="18"/>
            <c:spPr>
              <a:solidFill>
                <a:srgbClr val="5574A6"/>
              </a:solidFill>
            </c:spPr>
          </c:dPt>
          <c:dPt>
            <c:idx val="19"/>
            <c:spPr>
              <a:solidFill>
                <a:srgbClr val="3B3EAC"/>
              </a:solidFill>
            </c:spPr>
          </c:dPt>
          <c:dPt>
            <c:idx val="20"/>
            <c:spPr>
              <a:solidFill>
                <a:srgbClr val="B77322"/>
              </a:solidFill>
            </c:spPr>
          </c:dPt>
          <c:dPt>
            <c:idx val="21"/>
            <c:spPr>
              <a:solidFill>
                <a:srgbClr val="16D62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'2022 Summary'!$A$13:$A$34</c:f>
            </c:strRef>
          </c:cat>
          <c:val>
            <c:numRef>
              <c:f>'2022 Summary'!$B$13:$B$34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Lead Total Summary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B7B7B7"/>
              </a:solidFill>
            </c:spPr>
          </c:dPt>
          <c:dPt>
            <c:idx val="2"/>
            <c:spPr>
              <a:solidFill>
                <a:srgbClr val="6FA8DC"/>
              </a:solidFill>
            </c:spPr>
          </c:dPt>
          <c:dPt>
            <c:idx val="3"/>
            <c:spPr>
              <a:solidFill>
                <a:srgbClr val="6AA84F"/>
              </a:solidFill>
            </c:spPr>
          </c:dPt>
          <c:dPt>
            <c:idx val="4"/>
            <c:spPr>
              <a:solidFill>
                <a:srgbClr val="0B5394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'2022 Summary'!$A$2:$A$6</c:f>
            </c:strRef>
          </c:cat>
          <c:val>
            <c:numRef>
              <c:f>'2022 Summary'!$B$2:$B$6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 sz="1200">
              <a:solidFill>
                <a:srgbClr val="000000"/>
              </a:solidFill>
              <a:latin typeface="Roboto"/>
            </a:defRPr>
          </a:pPr>
        </a:p>
      </c:txPr>
    </c:legend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Percent Value of Lead Source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DC3912"/>
              </a:solidFill>
            </c:spPr>
          </c:dPt>
          <c:dPt>
            <c:idx val="2"/>
            <c:spPr>
              <a:solidFill>
                <a:srgbClr val="FF9900"/>
              </a:solidFill>
            </c:spPr>
          </c:dPt>
          <c:dPt>
            <c:idx val="3"/>
            <c:spPr>
              <a:solidFill>
                <a:srgbClr val="109618"/>
              </a:solidFill>
            </c:spPr>
          </c:dPt>
          <c:dPt>
            <c:idx val="4"/>
            <c:spPr>
              <a:solidFill>
                <a:srgbClr val="990099"/>
              </a:solidFill>
            </c:spPr>
          </c:dPt>
          <c:dPt>
            <c:idx val="5"/>
            <c:spPr>
              <a:solidFill>
                <a:srgbClr val="0099C6"/>
              </a:solidFill>
            </c:spPr>
          </c:dPt>
          <c:dPt>
            <c:idx val="6"/>
            <c:spPr>
              <a:solidFill>
                <a:srgbClr val="DD4477"/>
              </a:solidFill>
            </c:spPr>
          </c:dPt>
          <c:dPt>
            <c:idx val="7"/>
            <c:spPr>
              <a:solidFill>
                <a:srgbClr val="66AA00"/>
              </a:solidFill>
            </c:spPr>
          </c:dPt>
          <c:dPt>
            <c:idx val="8"/>
            <c:spPr>
              <a:solidFill>
                <a:srgbClr val="B82E2E"/>
              </a:solidFill>
            </c:spPr>
          </c:dPt>
          <c:dPt>
            <c:idx val="9"/>
            <c:spPr>
              <a:solidFill>
                <a:srgbClr val="316395"/>
              </a:solidFill>
            </c:spPr>
          </c:dPt>
          <c:dPt>
            <c:idx val="10"/>
            <c:spPr>
              <a:solidFill>
                <a:srgbClr val="994499"/>
              </a:solidFill>
            </c:spPr>
          </c:dPt>
          <c:dPt>
            <c:idx val="11"/>
            <c:spPr>
              <a:solidFill>
                <a:srgbClr val="22AA99"/>
              </a:solidFill>
            </c:spPr>
          </c:dPt>
          <c:dPt>
            <c:idx val="12"/>
            <c:spPr>
              <a:solidFill>
                <a:srgbClr val="AAAA11"/>
              </a:solidFill>
            </c:spPr>
          </c:dPt>
          <c:dPt>
            <c:idx val="13"/>
            <c:spPr>
              <a:solidFill>
                <a:srgbClr val="6633CC"/>
              </a:solidFill>
            </c:spPr>
          </c:dPt>
          <c:dPt>
            <c:idx val="14"/>
            <c:spPr>
              <a:solidFill>
                <a:srgbClr val="E67300"/>
              </a:solidFill>
            </c:spPr>
          </c:dPt>
          <c:dPt>
            <c:idx val="15"/>
            <c:spPr>
              <a:solidFill>
                <a:srgbClr val="8B0707"/>
              </a:solidFill>
            </c:spPr>
          </c:dPt>
          <c:dPt>
            <c:idx val="16"/>
            <c:spPr>
              <a:solidFill>
                <a:srgbClr val="651067"/>
              </a:solidFill>
            </c:spPr>
          </c:dPt>
          <c:dPt>
            <c:idx val="17"/>
            <c:spPr>
              <a:solidFill>
                <a:srgbClr val="329262"/>
              </a:solidFill>
            </c:spPr>
          </c:dPt>
          <c:dPt>
            <c:idx val="18"/>
            <c:spPr>
              <a:solidFill>
                <a:srgbClr val="5574A6"/>
              </a:solidFill>
            </c:spPr>
          </c:dPt>
          <c:dPt>
            <c:idx val="19"/>
            <c:spPr>
              <a:solidFill>
                <a:srgbClr val="3B3EAC"/>
              </a:solidFill>
            </c:spPr>
          </c:dPt>
          <c:dPt>
            <c:idx val="20"/>
            <c:spPr>
              <a:solidFill>
                <a:srgbClr val="B77322"/>
              </a:solidFill>
            </c:spPr>
          </c:dPt>
          <c:dPt>
            <c:idx val="21"/>
            <c:spPr>
              <a:solidFill>
                <a:srgbClr val="16D620"/>
              </a:solidFill>
            </c:spPr>
          </c:dPt>
          <c:dPt>
            <c:idx val="22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'2022 Summary'!$A$13:$A$34</c:f>
            </c:strRef>
          </c:cat>
          <c:val>
            <c:numRef>
              <c:f>'2022 Summary'!$D$13:$D$35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Lead Source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'2019 Summary'!$B$12</c:f>
            </c:strRef>
          </c:tx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DC3912"/>
              </a:solidFill>
            </c:spPr>
          </c:dPt>
          <c:dPt>
            <c:idx val="2"/>
            <c:spPr>
              <a:solidFill>
                <a:srgbClr val="FF9900"/>
              </a:solidFill>
            </c:spPr>
          </c:dPt>
          <c:dPt>
            <c:idx val="3"/>
            <c:spPr>
              <a:solidFill>
                <a:srgbClr val="109618"/>
              </a:solidFill>
            </c:spPr>
          </c:dPt>
          <c:dPt>
            <c:idx val="4"/>
            <c:spPr>
              <a:solidFill>
                <a:srgbClr val="990099"/>
              </a:solidFill>
            </c:spPr>
          </c:dPt>
          <c:dPt>
            <c:idx val="5"/>
            <c:spPr>
              <a:solidFill>
                <a:srgbClr val="0099C6"/>
              </a:solidFill>
            </c:spPr>
          </c:dPt>
          <c:dPt>
            <c:idx val="6"/>
            <c:spPr>
              <a:solidFill>
                <a:srgbClr val="DD4477"/>
              </a:solidFill>
            </c:spPr>
          </c:dPt>
          <c:dPt>
            <c:idx val="7"/>
            <c:spPr>
              <a:solidFill>
                <a:srgbClr val="66AA00"/>
              </a:solidFill>
            </c:spPr>
          </c:dPt>
          <c:dPt>
            <c:idx val="8"/>
            <c:spPr>
              <a:solidFill>
                <a:srgbClr val="B82E2E"/>
              </a:solidFill>
            </c:spPr>
          </c:dPt>
          <c:dPt>
            <c:idx val="9"/>
            <c:spPr>
              <a:solidFill>
                <a:srgbClr val="316395"/>
              </a:solidFill>
            </c:spPr>
          </c:dPt>
          <c:dPt>
            <c:idx val="10"/>
            <c:spPr>
              <a:solidFill>
                <a:srgbClr val="994499"/>
              </a:solidFill>
            </c:spPr>
          </c:dPt>
          <c:dPt>
            <c:idx val="11"/>
            <c:spPr>
              <a:solidFill>
                <a:srgbClr val="22AA99"/>
              </a:solidFill>
            </c:spPr>
          </c:dPt>
          <c:dPt>
            <c:idx val="12"/>
            <c:spPr>
              <a:solidFill>
                <a:srgbClr val="AAAA11"/>
              </a:solidFill>
            </c:spPr>
          </c:dPt>
          <c:dPt>
            <c:idx val="13"/>
            <c:spPr>
              <a:solidFill>
                <a:srgbClr val="6633CC"/>
              </a:solidFill>
            </c:spPr>
          </c:dPt>
          <c:dPt>
            <c:idx val="14"/>
            <c:spPr>
              <a:solidFill>
                <a:srgbClr val="E67300"/>
              </a:solidFill>
            </c:spPr>
          </c:dPt>
          <c:dPt>
            <c:idx val="15"/>
            <c:spPr>
              <a:solidFill>
                <a:srgbClr val="8B0707"/>
              </a:solidFill>
            </c:spPr>
          </c:dPt>
          <c:dPt>
            <c:idx val="16"/>
            <c:spPr>
              <a:solidFill>
                <a:srgbClr val="651067"/>
              </a:solidFill>
            </c:spPr>
          </c:dPt>
          <c:dPt>
            <c:idx val="17"/>
            <c:spPr>
              <a:solidFill>
                <a:srgbClr val="329262"/>
              </a:solidFill>
            </c:spPr>
          </c:dPt>
          <c:dPt>
            <c:idx val="18"/>
            <c:spPr>
              <a:solidFill>
                <a:srgbClr val="5574A6"/>
              </a:solidFill>
            </c:spPr>
          </c:dPt>
          <c:dPt>
            <c:idx val="19"/>
            <c:spPr>
              <a:solidFill>
                <a:srgbClr val="3B3EAC"/>
              </a:solidFill>
            </c:spPr>
          </c:dPt>
          <c:dPt>
            <c:idx val="20"/>
            <c:spPr>
              <a:solidFill>
                <a:srgbClr val="B77322"/>
              </a:solidFill>
            </c:spPr>
          </c:dPt>
          <c:dPt>
            <c:idx val="21"/>
            <c:spPr>
              <a:solidFill>
                <a:srgbClr val="16D62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'2019 Summary'!$A$13:$A$34</c:f>
            </c:strRef>
          </c:cat>
          <c:val>
            <c:numRef>
              <c:f>'2019 Summary'!$B$13:$B$34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Lead Total Summary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B7B7B7"/>
              </a:solidFill>
            </c:spPr>
          </c:dPt>
          <c:dPt>
            <c:idx val="2"/>
            <c:spPr>
              <a:solidFill>
                <a:srgbClr val="6FA8DC"/>
              </a:solidFill>
            </c:spPr>
          </c:dPt>
          <c:dPt>
            <c:idx val="3"/>
            <c:spPr>
              <a:solidFill>
                <a:srgbClr val="6AA84F"/>
              </a:solidFill>
            </c:spPr>
          </c:dPt>
          <c:dPt>
            <c:idx val="4"/>
            <c:spPr>
              <a:solidFill>
                <a:srgbClr val="0B5394"/>
              </a:solidFill>
            </c:spPr>
          </c:dPt>
          <c:dPt>
            <c:idx val="5"/>
            <c:spPr>
              <a:solidFill>
                <a:srgbClr val="999999"/>
              </a:solidFill>
            </c:spPr>
          </c:dPt>
          <c:dPt>
            <c:idx val="6"/>
            <c:spPr>
              <a:solidFill>
                <a:srgbClr val="1C4587"/>
              </a:solidFill>
            </c:spPr>
          </c:dPt>
          <c:dPt>
            <c:idx val="7"/>
            <c:spPr>
              <a:solidFill>
                <a:srgbClr val="109618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'2019 Summary'!$A$2:$A$9</c:f>
            </c:strRef>
          </c:cat>
          <c:val>
            <c:numRef>
              <c:f>'2019 Summary'!$B$2:$B$9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 sz="1200">
              <a:solidFill>
                <a:srgbClr val="000000"/>
              </a:solidFill>
              <a:latin typeface="Roboto"/>
            </a:defRPr>
          </a:pPr>
        </a:p>
      </c:txPr>
    </c:legend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Percent Value of Lead Source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DC3912"/>
              </a:solidFill>
            </c:spPr>
          </c:dPt>
          <c:dPt>
            <c:idx val="2"/>
            <c:spPr>
              <a:solidFill>
                <a:srgbClr val="FF9900"/>
              </a:solidFill>
            </c:spPr>
          </c:dPt>
          <c:dPt>
            <c:idx val="3"/>
            <c:spPr>
              <a:solidFill>
                <a:srgbClr val="109618"/>
              </a:solidFill>
            </c:spPr>
          </c:dPt>
          <c:dPt>
            <c:idx val="4"/>
            <c:spPr>
              <a:solidFill>
                <a:srgbClr val="990099"/>
              </a:solidFill>
            </c:spPr>
          </c:dPt>
          <c:dPt>
            <c:idx val="5"/>
            <c:spPr>
              <a:solidFill>
                <a:srgbClr val="0099C6"/>
              </a:solidFill>
            </c:spPr>
          </c:dPt>
          <c:dPt>
            <c:idx val="6"/>
            <c:spPr>
              <a:solidFill>
                <a:srgbClr val="DD4477"/>
              </a:solidFill>
            </c:spPr>
          </c:dPt>
          <c:dPt>
            <c:idx val="7"/>
            <c:spPr>
              <a:solidFill>
                <a:srgbClr val="66AA00"/>
              </a:solidFill>
            </c:spPr>
          </c:dPt>
          <c:dPt>
            <c:idx val="8"/>
            <c:spPr>
              <a:solidFill>
                <a:srgbClr val="B82E2E"/>
              </a:solidFill>
            </c:spPr>
          </c:dPt>
          <c:dPt>
            <c:idx val="9"/>
            <c:spPr>
              <a:solidFill>
                <a:srgbClr val="316395"/>
              </a:solidFill>
            </c:spPr>
          </c:dPt>
          <c:dPt>
            <c:idx val="10"/>
            <c:spPr>
              <a:solidFill>
                <a:srgbClr val="994499"/>
              </a:solidFill>
            </c:spPr>
          </c:dPt>
          <c:dPt>
            <c:idx val="11"/>
            <c:spPr>
              <a:solidFill>
                <a:srgbClr val="22AA99"/>
              </a:solidFill>
            </c:spPr>
          </c:dPt>
          <c:dPt>
            <c:idx val="12"/>
            <c:spPr>
              <a:solidFill>
                <a:srgbClr val="AAAA11"/>
              </a:solidFill>
            </c:spPr>
          </c:dPt>
          <c:dPt>
            <c:idx val="13"/>
            <c:spPr>
              <a:solidFill>
                <a:srgbClr val="6633CC"/>
              </a:solidFill>
            </c:spPr>
          </c:dPt>
          <c:dPt>
            <c:idx val="14"/>
            <c:spPr>
              <a:solidFill>
                <a:srgbClr val="E67300"/>
              </a:solidFill>
            </c:spPr>
          </c:dPt>
          <c:dPt>
            <c:idx val="15"/>
            <c:spPr>
              <a:solidFill>
                <a:srgbClr val="8B0707"/>
              </a:solidFill>
            </c:spPr>
          </c:dPt>
          <c:dPt>
            <c:idx val="16"/>
            <c:spPr>
              <a:solidFill>
                <a:srgbClr val="651067"/>
              </a:solidFill>
            </c:spPr>
          </c:dPt>
          <c:dPt>
            <c:idx val="17"/>
            <c:spPr>
              <a:solidFill>
                <a:srgbClr val="329262"/>
              </a:solidFill>
            </c:spPr>
          </c:dPt>
          <c:dPt>
            <c:idx val="18"/>
            <c:spPr>
              <a:solidFill>
                <a:srgbClr val="5574A6"/>
              </a:solidFill>
            </c:spPr>
          </c:dPt>
          <c:dPt>
            <c:idx val="19"/>
            <c:spPr>
              <a:solidFill>
                <a:srgbClr val="3B3EAC"/>
              </a:solidFill>
            </c:spPr>
          </c:dPt>
          <c:dPt>
            <c:idx val="20"/>
            <c:spPr>
              <a:solidFill>
                <a:srgbClr val="B77322"/>
              </a:solidFill>
            </c:spPr>
          </c:dPt>
          <c:dPt>
            <c:idx val="21"/>
            <c:spPr>
              <a:solidFill>
                <a:srgbClr val="16D620"/>
              </a:solidFill>
            </c:spPr>
          </c:dPt>
          <c:dPt>
            <c:idx val="22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'2019 Summary'!$A$13:$A$34</c:f>
            </c:strRef>
          </c:cat>
          <c:val>
            <c:numRef>
              <c:f>'2019 Summary'!$D$13:$D$35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Relationship Id="rId3" Type="http://schemas.openxmlformats.org/officeDocument/2006/relationships/chart" Target="../charts/chart12.xml"/><Relationship Id="rId4" Type="http://schemas.openxmlformats.org/officeDocument/2006/relationships/image" Target="../media/image1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Relationship Id="rId4" Type="http://schemas.openxmlformats.org/officeDocument/2006/relationships/image" Target="../media/image1.png"/></Relationships>
</file>

<file path=xl/drawings/_rels/drawing15.xml.rels><?xml version="1.0" encoding="UTF-8" standalone="yes"?>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<Relationship Id="rId4" Type="http://schemas.openxmlformats.org/officeDocument/2006/relationships/image" Target="../media/image1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657225</xdr:colOff>
      <xdr:row>0</xdr:row>
      <xdr:rowOff>85725</xdr:rowOff>
    </xdr:from>
    <xdr:ext cx="895350" cy="495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38100</xdr:colOff>
      <xdr:row>11</xdr:row>
      <xdr:rowOff>95250</xdr:rowOff>
    </xdr:from>
    <xdr:ext cx="4200525" cy="2590800"/>
    <xdr:graphicFrame>
      <xdr:nvGraphicFramePr>
        <xdr:cNvPr id="10" name="Chart 1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76200</xdr:colOff>
      <xdr:row>1</xdr:row>
      <xdr:rowOff>19050</xdr:rowOff>
    </xdr:from>
    <xdr:ext cx="3114675" cy="1419225"/>
    <xdr:graphicFrame>
      <xdr:nvGraphicFramePr>
        <xdr:cNvPr id="11" name="Chart 1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4</xdr:col>
      <xdr:colOff>95250</xdr:colOff>
      <xdr:row>27</xdr:row>
      <xdr:rowOff>0</xdr:rowOff>
    </xdr:from>
    <xdr:ext cx="5553075" cy="3429000"/>
    <xdr:graphicFrame>
      <xdr:nvGraphicFramePr>
        <xdr:cNvPr id="12" name="Chart 1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104775</xdr:colOff>
      <xdr:row>0</xdr:row>
      <xdr:rowOff>38100</xdr:rowOff>
    </xdr:from>
    <xdr:ext cx="914400" cy="581025"/>
    <xdr:pic>
      <xdr:nvPicPr>
        <xdr:cNvPr id="0" name="image3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38100</xdr:colOff>
      <xdr:row>0</xdr:row>
      <xdr:rowOff>0</xdr:rowOff>
    </xdr:from>
    <xdr:ext cx="914400" cy="5810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476250</xdr:colOff>
      <xdr:row>0</xdr:row>
      <xdr:rowOff>66675</xdr:rowOff>
    </xdr:from>
    <xdr:ext cx="495300" cy="276225"/>
    <xdr:pic>
      <xdr:nvPicPr>
        <xdr:cNvPr id="0" name="image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657225</xdr:colOff>
      <xdr:row>0</xdr:row>
      <xdr:rowOff>85725</xdr:rowOff>
    </xdr:from>
    <xdr:ext cx="895350" cy="495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38100</xdr:colOff>
      <xdr:row>11</xdr:row>
      <xdr:rowOff>95250</xdr:rowOff>
    </xdr:from>
    <xdr:ext cx="4200525" cy="2590800"/>
    <xdr:graphicFrame>
      <xdr:nvGraphicFramePr>
        <xdr:cNvPr id="13" name="Chart 1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76200</xdr:colOff>
      <xdr:row>1</xdr:row>
      <xdr:rowOff>19050</xdr:rowOff>
    </xdr:from>
    <xdr:ext cx="3114675" cy="1419225"/>
    <xdr:graphicFrame>
      <xdr:nvGraphicFramePr>
        <xdr:cNvPr id="14" name="Chart 1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4</xdr:col>
      <xdr:colOff>95250</xdr:colOff>
      <xdr:row>27</xdr:row>
      <xdr:rowOff>0</xdr:rowOff>
    </xdr:from>
    <xdr:ext cx="5553075" cy="3429000"/>
    <xdr:graphicFrame>
      <xdr:nvGraphicFramePr>
        <xdr:cNvPr id="15" name="Chart 1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104775</xdr:colOff>
      <xdr:row>0</xdr:row>
      <xdr:rowOff>38100</xdr:rowOff>
    </xdr:from>
    <xdr:ext cx="914400" cy="581025"/>
    <xdr:pic>
      <xdr:nvPicPr>
        <xdr:cNvPr id="0" name="image3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257175</xdr:colOff>
      <xdr:row>0</xdr:row>
      <xdr:rowOff>76200</xdr:rowOff>
    </xdr:from>
    <xdr:ext cx="800100" cy="504825"/>
    <xdr:pic>
      <xdr:nvPicPr>
        <xdr:cNvPr id="0" name="image6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38100</xdr:colOff>
      <xdr:row>11</xdr:row>
      <xdr:rowOff>95250</xdr:rowOff>
    </xdr:from>
    <xdr:ext cx="4200525" cy="259080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76200</xdr:colOff>
      <xdr:row>1</xdr:row>
      <xdr:rowOff>19050</xdr:rowOff>
    </xdr:from>
    <xdr:ext cx="3114675" cy="141922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4</xdr:col>
      <xdr:colOff>95250</xdr:colOff>
      <xdr:row>27</xdr:row>
      <xdr:rowOff>0</xdr:rowOff>
    </xdr:from>
    <xdr:ext cx="5553075" cy="342900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104775</xdr:colOff>
      <xdr:row>0</xdr:row>
      <xdr:rowOff>38100</xdr:rowOff>
    </xdr:from>
    <xdr:ext cx="914400" cy="581025"/>
    <xdr:pic>
      <xdr:nvPicPr>
        <xdr:cNvPr id="0" name="image3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9525</xdr:rowOff>
    </xdr:from>
    <xdr:ext cx="3810000" cy="2143125"/>
    <xdr:pic>
      <xdr:nvPicPr>
        <xdr:cNvPr id="0" name="image4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85725</xdr:rowOff>
    </xdr:from>
    <xdr:ext cx="895350" cy="49530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657225</xdr:colOff>
      <xdr:row>0</xdr:row>
      <xdr:rowOff>85725</xdr:rowOff>
    </xdr:from>
    <xdr:ext cx="895350" cy="495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38100</xdr:colOff>
      <xdr:row>11</xdr:row>
      <xdr:rowOff>95250</xdr:rowOff>
    </xdr:from>
    <xdr:ext cx="4200525" cy="2590800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76200</xdr:colOff>
      <xdr:row>1</xdr:row>
      <xdr:rowOff>19050</xdr:rowOff>
    </xdr:from>
    <xdr:ext cx="3114675" cy="1419225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4</xdr:col>
      <xdr:colOff>95250</xdr:colOff>
      <xdr:row>27</xdr:row>
      <xdr:rowOff>0</xdr:rowOff>
    </xdr:from>
    <xdr:ext cx="5553075" cy="3429000"/>
    <xdr:graphicFrame>
      <xdr:nvGraphicFramePr>
        <xdr:cNvPr id="6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104775</xdr:colOff>
      <xdr:row>0</xdr:row>
      <xdr:rowOff>38100</xdr:rowOff>
    </xdr:from>
    <xdr:ext cx="914400" cy="581025"/>
    <xdr:pic>
      <xdr:nvPicPr>
        <xdr:cNvPr id="0" name="image3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657225</xdr:colOff>
      <xdr:row>0</xdr:row>
      <xdr:rowOff>85725</xdr:rowOff>
    </xdr:from>
    <xdr:ext cx="895350" cy="495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38100</xdr:colOff>
      <xdr:row>11</xdr:row>
      <xdr:rowOff>95250</xdr:rowOff>
    </xdr:from>
    <xdr:ext cx="4200525" cy="2590800"/>
    <xdr:graphicFrame>
      <xdr:nvGraphicFramePr>
        <xdr:cNvPr id="7" name="Chart 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76200</xdr:colOff>
      <xdr:row>1</xdr:row>
      <xdr:rowOff>19050</xdr:rowOff>
    </xdr:from>
    <xdr:ext cx="3114675" cy="1419225"/>
    <xdr:graphicFrame>
      <xdr:nvGraphicFramePr>
        <xdr:cNvPr id="8" name="Chart 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4</xdr:col>
      <xdr:colOff>95250</xdr:colOff>
      <xdr:row>27</xdr:row>
      <xdr:rowOff>0</xdr:rowOff>
    </xdr:from>
    <xdr:ext cx="5553075" cy="3429000"/>
    <xdr:graphicFrame>
      <xdr:nvGraphicFramePr>
        <xdr:cNvPr id="9" name="Chart 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104775</xdr:colOff>
      <xdr:row>0</xdr:row>
      <xdr:rowOff>38100</xdr:rowOff>
    </xdr:from>
    <xdr:ext cx="914400" cy="581025"/>
    <xdr:pic>
      <xdr:nvPicPr>
        <xdr:cNvPr id="0" name="image3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657225</xdr:colOff>
      <xdr:row>0</xdr:row>
      <xdr:rowOff>85725</xdr:rowOff>
    </xdr:from>
    <xdr:ext cx="895350" cy="495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B3:D9" displayName="Table_1" name="Table_1" id="1">
  <tableColumns count="3">
    <tableColumn name="Column1" id="1"/>
    <tableColumn name="Column2" id="2"/>
    <tableColumn name="Column3" id="3"/>
  </tableColumns>
  <tableStyleInfo name="2022 Summary-style" showColumnStripes="0" showFirstColumn="1" showLastColumn="1" showRowStripes="1"/>
</table>
</file>

<file path=xl/tables/table2.xml><?xml version="1.0" encoding="utf-8"?>
<table xmlns="http://schemas.openxmlformats.org/spreadsheetml/2006/main" headerRowCount="0" ref="B13:D34" displayName="Table_2" name="Table_2" id="2">
  <tableColumns count="3">
    <tableColumn name="Column1" id="1"/>
    <tableColumn name="Column2" id="2"/>
    <tableColumn name="Column3" id="3"/>
  </tableColumns>
  <tableStyleInfo name="2022 Summary-style 2" showColumnStripes="0" showFirstColumn="1" showLastColumn="1" showRowStripes="1"/>
</table>
</file>

<file path=xl/tables/table3.xml><?xml version="1.0" encoding="utf-8"?>
<table xmlns="http://schemas.openxmlformats.org/spreadsheetml/2006/main" headerRowCount="0" ref="B3:D9" displayName="Table_3" name="Table_3" id="3">
  <tableColumns count="3">
    <tableColumn name="Column1" id="1"/>
    <tableColumn name="Column2" id="2"/>
    <tableColumn name="Column3" id="3"/>
  </tableColumns>
  <tableStyleInfo name="2019 Summary-style" showColumnStripes="0" showFirstColumn="1" showLastColumn="1" showRowStripes="1"/>
</table>
</file>

<file path=xl/tables/table4.xml><?xml version="1.0" encoding="utf-8"?>
<table xmlns="http://schemas.openxmlformats.org/spreadsheetml/2006/main" headerRowCount="0" ref="B13:D34" displayName="Table_4" name="Table_4" id="4">
  <tableColumns count="3">
    <tableColumn name="Column1" id="1"/>
    <tableColumn name="Column2" id="2"/>
    <tableColumn name="Column3" id="3"/>
  </tableColumns>
  <tableStyleInfo name="2018 Summary-style" showColumnStripes="0" showFirstColumn="1" showLastColumn="1" showRowStripes="1"/>
</table>
</file>

<file path=xl/tables/table5.xml><?xml version="1.0" encoding="utf-8"?>
<table xmlns="http://schemas.openxmlformats.org/spreadsheetml/2006/main" headerRowCount="0" ref="B15:E36" displayName="Table_5" name="Table_5" id="5">
  <tableColumns count="4">
    <tableColumn name="Column1" id="1"/>
    <tableColumn name="Column2" id="2"/>
    <tableColumn name="Column3" id="3"/>
    <tableColumn name="Column4" id="4"/>
  </tableColumns>
  <tableStyleInfo name="Yearly Summary-style" showColumnStripes="0" showFirstColumn="1" showLastColumn="1" showRowStripes="1"/>
</table>
</file>

<file path=xl/tables/table6.xml><?xml version="1.0" encoding="utf-8"?>
<table xmlns="http://schemas.openxmlformats.org/spreadsheetml/2006/main" headerRowCount="0" ref="B3:D9" displayName="Table_6" name="Table_6" id="6">
  <tableColumns count="3">
    <tableColumn name="Column1" id="1"/>
    <tableColumn name="Column2" id="2"/>
    <tableColumn name="Column3" id="3"/>
  </tableColumns>
  <tableStyleInfo name="2021 Summary-style" showColumnStripes="0" showFirstColumn="1" showLastColumn="1" showRowStripes="1"/>
</table>
</file>

<file path=xl/tables/table7.xml><?xml version="1.0" encoding="utf-8"?>
<table xmlns="http://schemas.openxmlformats.org/spreadsheetml/2006/main" headerRowCount="0" ref="B13:D34" displayName="Table_7" name="Table_7" id="7">
  <tableColumns count="3">
    <tableColumn name="Column1" id="1"/>
    <tableColumn name="Column2" id="2"/>
    <tableColumn name="Column3" id="3"/>
  </tableColumns>
  <tableStyleInfo name="2021 Summary-style 2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Relationship Id="rId3" Type="http://schemas.openxmlformats.org/officeDocument/2006/relationships/table" Target="../tables/table4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Relationship Id="rId3" Type="http://schemas.openxmlformats.org/officeDocument/2006/relationships/table" Target="../tables/table5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hyperlink" Target="http://homes.com" TargetMode="External"/><Relationship Id="rId2" Type="http://schemas.openxmlformats.org/officeDocument/2006/relationships/hyperlink" Target="http://realtor.com" TargetMode="External"/><Relationship Id="rId3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Relationship Id="rId4" Type="http://schemas.openxmlformats.org/officeDocument/2006/relationships/table" Target="../tables/table6.xml"/><Relationship Id="rId5" Type="http://schemas.openxmlformats.org/officeDocument/2006/relationships/table" Target="../tables/table7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3" Type="http://schemas.openxmlformats.org/officeDocument/2006/relationships/table" Target="../tables/table3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D81B9"/>
    <outlinePr summaryBelow="0" summaryRight="0"/>
  </sheetPr>
  <sheetViews>
    <sheetView workbookViewId="0">
      <pane xSplit="3.0" ySplit="3.0" topLeftCell="D4" activePane="bottomRight" state="frozen"/>
      <selection activeCell="D1" sqref="D1" pane="topRight"/>
      <selection activeCell="A4" sqref="A4" pane="bottomLeft"/>
      <selection activeCell="D4" sqref="D4" pane="bottomRight"/>
    </sheetView>
  </sheetViews>
  <sheetFormatPr customHeight="1" defaultColWidth="12.63" defaultRowHeight="12.75"/>
  <cols>
    <col customWidth="1" min="1" max="1" width="8.13"/>
    <col customWidth="1" min="2" max="2" width="13.5"/>
    <col customWidth="1" min="3" max="3" width="16.0"/>
    <col customWidth="1" min="4" max="4" width="14.13"/>
    <col customWidth="1" min="5" max="5" width="18.0"/>
    <col customWidth="1" min="6" max="8" width="14.13"/>
    <col customWidth="1" min="9" max="9" width="15.13"/>
    <col customWidth="1" min="10" max="11" width="18.63"/>
    <col customWidth="1" min="12" max="12" width="17.88"/>
    <col customWidth="1" min="13" max="13" width="18.63"/>
    <col customWidth="1" min="14" max="14" width="16.88"/>
    <col customWidth="1" min="15" max="18" width="15.13"/>
    <col customWidth="1" min="19" max="19" width="67.25"/>
  </cols>
  <sheetData>
    <row r="1" ht="54.75" customHeight="1">
      <c r="A1" s="1" t="s">
        <v>0</v>
      </c>
      <c r="B1" s="2"/>
      <c r="C1" s="2"/>
      <c r="D1" s="3" t="s">
        <v>1</v>
      </c>
      <c r="K1" s="4"/>
      <c r="L1" s="5"/>
      <c r="M1" s="6"/>
      <c r="N1" s="7"/>
      <c r="O1" s="7"/>
      <c r="P1" s="7"/>
      <c r="Q1" s="7"/>
      <c r="R1" s="7"/>
      <c r="S1" s="3"/>
    </row>
    <row r="2" ht="3.75" customHeight="1">
      <c r="A2" s="8" t="s">
        <v>2</v>
      </c>
      <c r="B2" s="8" t="s">
        <v>3</v>
      </c>
      <c r="C2" s="9" t="s">
        <v>4</v>
      </c>
      <c r="D2" s="8" t="s">
        <v>5</v>
      </c>
      <c r="E2" s="8" t="s">
        <v>6</v>
      </c>
      <c r="F2" s="9" t="s">
        <v>7</v>
      </c>
      <c r="G2" s="8" t="s">
        <v>8</v>
      </c>
      <c r="H2" s="8" t="s">
        <v>9</v>
      </c>
      <c r="I2" s="9" t="s">
        <v>10</v>
      </c>
      <c r="J2" s="9" t="s">
        <v>11</v>
      </c>
      <c r="K2" s="8" t="s">
        <v>12</v>
      </c>
      <c r="L2" s="10" t="s">
        <v>13</v>
      </c>
      <c r="M2" s="11" t="s">
        <v>14</v>
      </c>
      <c r="N2" s="8" t="s">
        <v>15</v>
      </c>
      <c r="O2" s="8" t="s">
        <v>16</v>
      </c>
      <c r="P2" s="8" t="s">
        <v>17</v>
      </c>
      <c r="Q2" s="8" t="s">
        <v>18</v>
      </c>
      <c r="R2" s="8" t="s">
        <v>19</v>
      </c>
      <c r="S2" s="9" t="s">
        <v>20</v>
      </c>
    </row>
    <row r="3" ht="3.7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>
        <v>0.03</v>
      </c>
      <c r="N3" s="12"/>
      <c r="O3" s="12"/>
      <c r="P3" s="12"/>
      <c r="Q3" s="12"/>
      <c r="R3" s="12"/>
      <c r="S3" s="12"/>
    </row>
    <row r="4">
      <c r="A4" s="14" t="s">
        <v>21</v>
      </c>
      <c r="B4" s="15" t="s">
        <v>22</v>
      </c>
      <c r="C4" s="16"/>
      <c r="D4" s="14" t="s">
        <v>23</v>
      </c>
      <c r="E4" s="17" t="s">
        <v>24</v>
      </c>
      <c r="F4" s="18">
        <v>42379.0</v>
      </c>
      <c r="G4" s="18">
        <v>42379.0</v>
      </c>
      <c r="H4" s="18">
        <v>42381.0</v>
      </c>
      <c r="I4" s="14" t="s">
        <v>25</v>
      </c>
      <c r="J4" s="19" t="s">
        <v>26</v>
      </c>
      <c r="K4" s="14" t="s">
        <v>27</v>
      </c>
      <c r="L4" s="20">
        <v>450000.0</v>
      </c>
      <c r="M4" s="21">
        <f t="shared" ref="M4:M7" si="1">sum(L4*$M$3)</f>
        <v>13500</v>
      </c>
      <c r="N4" s="14" t="s">
        <v>28</v>
      </c>
      <c r="O4" s="22">
        <v>0.9</v>
      </c>
      <c r="P4" s="14" t="s">
        <v>29</v>
      </c>
      <c r="Q4" s="14" t="s">
        <v>28</v>
      </c>
      <c r="R4" s="23"/>
      <c r="S4" s="23"/>
    </row>
    <row r="5">
      <c r="A5" s="14" t="s">
        <v>30</v>
      </c>
      <c r="B5" s="15" t="s">
        <v>31</v>
      </c>
      <c r="C5" s="16" t="s">
        <v>32</v>
      </c>
      <c r="D5" s="14" t="s">
        <v>33</v>
      </c>
      <c r="E5" s="17" t="s">
        <v>34</v>
      </c>
      <c r="F5" s="18">
        <v>42379.0</v>
      </c>
      <c r="G5" s="18">
        <v>42379.0</v>
      </c>
      <c r="H5" s="18">
        <v>42389.0</v>
      </c>
      <c r="I5" s="14" t="s">
        <v>35</v>
      </c>
      <c r="J5" s="14" t="s">
        <v>36</v>
      </c>
      <c r="K5" s="14" t="s">
        <v>37</v>
      </c>
      <c r="L5" s="20">
        <v>105000.0</v>
      </c>
      <c r="M5" s="21">
        <f t="shared" si="1"/>
        <v>3150</v>
      </c>
      <c r="N5" s="14" t="s">
        <v>28</v>
      </c>
      <c r="O5" s="22">
        <v>0.8</v>
      </c>
      <c r="P5" s="14" t="s">
        <v>29</v>
      </c>
      <c r="Q5" s="14" t="s">
        <v>38</v>
      </c>
      <c r="R5" s="14" t="s">
        <v>39</v>
      </c>
      <c r="S5" s="23"/>
    </row>
    <row r="6">
      <c r="A6" s="14" t="s">
        <v>40</v>
      </c>
      <c r="B6" s="15" t="s">
        <v>41</v>
      </c>
      <c r="C6" s="16" t="s">
        <v>42</v>
      </c>
      <c r="D6" s="14" t="s">
        <v>43</v>
      </c>
      <c r="E6" s="17" t="s">
        <v>44</v>
      </c>
      <c r="F6" s="18">
        <v>42379.0</v>
      </c>
      <c r="G6" s="18">
        <v>42380.0</v>
      </c>
      <c r="H6" s="18">
        <v>42402.0</v>
      </c>
      <c r="I6" s="14" t="s">
        <v>45</v>
      </c>
      <c r="J6" s="14" t="s">
        <v>46</v>
      </c>
      <c r="K6" s="14" t="s">
        <v>47</v>
      </c>
      <c r="L6" s="20">
        <v>2555000.0</v>
      </c>
      <c r="M6" s="21">
        <f t="shared" si="1"/>
        <v>76650</v>
      </c>
      <c r="N6" s="14" t="s">
        <v>28</v>
      </c>
      <c r="O6" s="22">
        <v>0.4</v>
      </c>
      <c r="P6" s="14" t="s">
        <v>29</v>
      </c>
      <c r="Q6" s="14" t="s">
        <v>28</v>
      </c>
      <c r="R6" s="23"/>
      <c r="S6" s="23"/>
    </row>
    <row r="7">
      <c r="A7" s="14" t="s">
        <v>21</v>
      </c>
      <c r="B7" s="15" t="s">
        <v>48</v>
      </c>
      <c r="C7" s="16" t="s">
        <v>49</v>
      </c>
      <c r="D7" s="14" t="s">
        <v>50</v>
      </c>
      <c r="E7" s="17" t="s">
        <v>51</v>
      </c>
      <c r="F7" s="18">
        <v>42379.0</v>
      </c>
      <c r="G7" s="18">
        <v>42380.0</v>
      </c>
      <c r="H7" s="18">
        <v>42411.0</v>
      </c>
      <c r="I7" s="14" t="s">
        <v>25</v>
      </c>
      <c r="J7" s="14" t="s">
        <v>52</v>
      </c>
      <c r="K7" s="14" t="s">
        <v>27</v>
      </c>
      <c r="L7" s="20">
        <v>290000.0</v>
      </c>
      <c r="M7" s="21">
        <f t="shared" si="1"/>
        <v>8700</v>
      </c>
      <c r="N7" s="14" t="s">
        <v>38</v>
      </c>
      <c r="O7" s="22">
        <v>0.05</v>
      </c>
      <c r="P7" s="14" t="s">
        <v>53</v>
      </c>
      <c r="Q7" s="14" t="s">
        <v>38</v>
      </c>
      <c r="R7" s="14" t="s">
        <v>54</v>
      </c>
      <c r="S7" s="23"/>
    </row>
    <row r="8">
      <c r="A8" s="24" t="s">
        <v>21</v>
      </c>
      <c r="B8" s="25" t="s">
        <v>41</v>
      </c>
      <c r="C8" s="26" t="s">
        <v>55</v>
      </c>
      <c r="D8" s="24"/>
      <c r="E8" s="27"/>
      <c r="F8" s="28"/>
      <c r="G8" s="28"/>
      <c r="H8" s="29"/>
      <c r="I8" s="24"/>
      <c r="J8" s="24"/>
      <c r="K8" s="24"/>
      <c r="L8" s="30"/>
      <c r="M8" s="31"/>
      <c r="N8" s="32"/>
      <c r="O8" s="33"/>
      <c r="P8" s="24"/>
      <c r="Q8" s="24"/>
      <c r="R8" s="24"/>
      <c r="S8" s="25"/>
    </row>
    <row r="9">
      <c r="A9" s="24"/>
      <c r="B9" s="25"/>
      <c r="C9" s="23"/>
      <c r="D9" s="24"/>
      <c r="E9" s="27"/>
      <c r="F9" s="28"/>
      <c r="G9" s="28"/>
      <c r="H9" s="29"/>
      <c r="I9" s="24"/>
      <c r="J9" s="24"/>
      <c r="K9" s="24"/>
      <c r="L9" s="30"/>
      <c r="M9" s="31"/>
      <c r="N9" s="32"/>
      <c r="O9" s="33"/>
      <c r="P9" s="24"/>
      <c r="Q9" s="24"/>
      <c r="R9" s="24"/>
      <c r="S9" s="25"/>
    </row>
    <row r="10">
      <c r="A10" s="24"/>
      <c r="B10" s="25"/>
      <c r="C10" s="23"/>
      <c r="D10" s="24"/>
      <c r="E10" s="27"/>
      <c r="F10" s="28"/>
      <c r="G10" s="28"/>
      <c r="H10" s="29"/>
      <c r="I10" s="24"/>
      <c r="J10" s="24"/>
      <c r="K10" s="24"/>
      <c r="L10" s="30"/>
      <c r="M10" s="31"/>
      <c r="N10" s="32"/>
      <c r="O10" s="33"/>
      <c r="P10" s="24"/>
      <c r="Q10" s="24"/>
      <c r="R10" s="24"/>
      <c r="S10" s="25"/>
    </row>
    <row r="11">
      <c r="A11" s="24"/>
      <c r="B11" s="25"/>
      <c r="C11" s="23"/>
      <c r="D11" s="24"/>
      <c r="E11" s="27"/>
      <c r="F11" s="28"/>
      <c r="G11" s="28"/>
      <c r="H11" s="29"/>
      <c r="I11" s="24"/>
      <c r="J11" s="24"/>
      <c r="K11" s="24"/>
      <c r="L11" s="30"/>
      <c r="M11" s="31"/>
      <c r="N11" s="32"/>
      <c r="O11" s="33"/>
      <c r="P11" s="24"/>
      <c r="Q11" s="24"/>
      <c r="R11" s="24"/>
      <c r="S11" s="25"/>
    </row>
    <row r="12">
      <c r="A12" s="24"/>
      <c r="B12" s="25"/>
      <c r="C12" s="23"/>
      <c r="D12" s="24"/>
      <c r="E12" s="27"/>
      <c r="F12" s="28"/>
      <c r="G12" s="28"/>
      <c r="H12" s="29"/>
      <c r="I12" s="24"/>
      <c r="J12" s="24"/>
      <c r="K12" s="24"/>
      <c r="L12" s="30"/>
      <c r="M12" s="31"/>
      <c r="N12" s="32"/>
      <c r="O12" s="33"/>
      <c r="P12" s="24"/>
      <c r="Q12" s="24"/>
      <c r="R12" s="24"/>
      <c r="S12" s="25"/>
    </row>
    <row r="13">
      <c r="A13" s="24"/>
      <c r="B13" s="25"/>
      <c r="C13" s="23"/>
      <c r="D13" s="24"/>
      <c r="E13" s="27"/>
      <c r="F13" s="28"/>
      <c r="G13" s="28"/>
      <c r="H13" s="29"/>
      <c r="I13" s="24"/>
      <c r="J13" s="24"/>
      <c r="K13" s="24"/>
      <c r="L13" s="30"/>
      <c r="M13" s="31"/>
      <c r="N13" s="32"/>
      <c r="O13" s="33"/>
      <c r="P13" s="24"/>
      <c r="Q13" s="24"/>
      <c r="R13" s="24"/>
      <c r="S13" s="25"/>
    </row>
    <row r="14">
      <c r="A14" s="24"/>
      <c r="B14" s="25"/>
      <c r="C14" s="23"/>
      <c r="D14" s="24"/>
      <c r="E14" s="27"/>
      <c r="F14" s="28"/>
      <c r="G14" s="28"/>
      <c r="H14" s="29"/>
      <c r="I14" s="24"/>
      <c r="J14" s="24"/>
      <c r="K14" s="24"/>
      <c r="L14" s="30"/>
      <c r="M14" s="31"/>
      <c r="N14" s="32"/>
      <c r="O14" s="33"/>
      <c r="P14" s="24"/>
      <c r="Q14" s="24"/>
      <c r="R14" s="24"/>
      <c r="S14" s="25"/>
    </row>
    <row r="15">
      <c r="A15" s="24"/>
      <c r="B15" s="25"/>
      <c r="C15" s="23"/>
      <c r="D15" s="24"/>
      <c r="E15" s="27"/>
      <c r="F15" s="28"/>
      <c r="G15" s="28"/>
      <c r="H15" s="29"/>
      <c r="I15" s="24"/>
      <c r="J15" s="24"/>
      <c r="K15" s="24"/>
      <c r="L15" s="30"/>
      <c r="M15" s="31"/>
      <c r="N15" s="32"/>
      <c r="O15" s="33"/>
      <c r="P15" s="24"/>
      <c r="Q15" s="24"/>
      <c r="R15" s="24"/>
      <c r="S15" s="25"/>
    </row>
    <row r="16">
      <c r="A16" s="24"/>
      <c r="B16" s="25"/>
      <c r="C16" s="23"/>
      <c r="D16" s="24"/>
      <c r="E16" s="27"/>
      <c r="F16" s="28"/>
      <c r="G16" s="28"/>
      <c r="H16" s="29"/>
      <c r="I16" s="24"/>
      <c r="J16" s="24"/>
      <c r="K16" s="24"/>
      <c r="L16" s="30"/>
      <c r="M16" s="31"/>
      <c r="N16" s="32"/>
      <c r="O16" s="33"/>
      <c r="P16" s="24"/>
      <c r="Q16" s="24"/>
      <c r="R16" s="24"/>
      <c r="S16" s="25"/>
    </row>
    <row r="17">
      <c r="A17" s="24"/>
      <c r="B17" s="25"/>
      <c r="C17" s="23"/>
      <c r="D17" s="24"/>
      <c r="E17" s="27"/>
      <c r="F17" s="28"/>
      <c r="G17" s="28"/>
      <c r="H17" s="29"/>
      <c r="I17" s="24"/>
      <c r="J17" s="24"/>
      <c r="K17" s="24"/>
      <c r="L17" s="30"/>
      <c r="M17" s="31"/>
      <c r="N17" s="32"/>
      <c r="O17" s="33"/>
      <c r="P17" s="24"/>
      <c r="Q17" s="24"/>
      <c r="R17" s="24"/>
      <c r="S17" s="25"/>
    </row>
    <row r="18">
      <c r="A18" s="24"/>
      <c r="B18" s="25"/>
      <c r="C18" s="23"/>
      <c r="D18" s="24"/>
      <c r="E18" s="27"/>
      <c r="F18" s="28"/>
      <c r="G18" s="28"/>
      <c r="H18" s="29"/>
      <c r="I18" s="24"/>
      <c r="J18" s="24"/>
      <c r="K18" s="24"/>
      <c r="L18" s="30"/>
      <c r="M18" s="31"/>
      <c r="N18" s="32"/>
      <c r="O18" s="33"/>
      <c r="P18" s="24"/>
      <c r="Q18" s="24"/>
      <c r="R18" s="24"/>
      <c r="S18" s="25"/>
    </row>
    <row r="19">
      <c r="A19" s="24"/>
      <c r="B19" s="25"/>
      <c r="C19" s="23"/>
      <c r="D19" s="24"/>
      <c r="E19" s="27"/>
      <c r="F19" s="28"/>
      <c r="G19" s="28"/>
      <c r="H19" s="29"/>
      <c r="I19" s="24"/>
      <c r="J19" s="24"/>
      <c r="K19" s="24"/>
      <c r="L19" s="30"/>
      <c r="M19" s="31"/>
      <c r="N19" s="32"/>
      <c r="O19" s="33"/>
      <c r="P19" s="24"/>
      <c r="Q19" s="24"/>
      <c r="R19" s="24"/>
      <c r="S19" s="25"/>
    </row>
    <row r="20">
      <c r="A20" s="24"/>
      <c r="B20" s="25"/>
      <c r="C20" s="23"/>
      <c r="D20" s="24"/>
      <c r="E20" s="27"/>
      <c r="F20" s="28"/>
      <c r="G20" s="28"/>
      <c r="H20" s="29"/>
      <c r="I20" s="24"/>
      <c r="J20" s="24"/>
      <c r="K20" s="24"/>
      <c r="L20" s="30"/>
      <c r="M20" s="31"/>
      <c r="N20" s="32"/>
      <c r="O20" s="33"/>
      <c r="P20" s="24"/>
      <c r="Q20" s="24"/>
      <c r="R20" s="24"/>
      <c r="S20" s="25"/>
    </row>
    <row r="21">
      <c r="A21" s="24"/>
      <c r="B21" s="25"/>
      <c r="C21" s="23"/>
      <c r="D21" s="24"/>
      <c r="E21" s="27"/>
      <c r="F21" s="28"/>
      <c r="G21" s="28"/>
      <c r="H21" s="29"/>
      <c r="I21" s="24"/>
      <c r="J21" s="24"/>
      <c r="K21" s="24"/>
      <c r="L21" s="30"/>
      <c r="M21" s="31"/>
      <c r="N21" s="32"/>
      <c r="O21" s="33"/>
      <c r="P21" s="24"/>
      <c r="Q21" s="24"/>
      <c r="R21" s="24"/>
      <c r="S21" s="25"/>
    </row>
    <row r="22">
      <c r="A22" s="24"/>
      <c r="B22" s="25"/>
      <c r="C22" s="23"/>
      <c r="D22" s="24"/>
      <c r="E22" s="27"/>
      <c r="F22" s="28"/>
      <c r="G22" s="28"/>
      <c r="H22" s="29"/>
      <c r="I22" s="24"/>
      <c r="J22" s="24"/>
      <c r="K22" s="24"/>
      <c r="L22" s="30"/>
      <c r="M22" s="31"/>
      <c r="N22" s="32"/>
      <c r="O22" s="33"/>
      <c r="P22" s="24"/>
      <c r="Q22" s="24"/>
      <c r="R22" s="24"/>
      <c r="S22" s="25"/>
    </row>
    <row r="23">
      <c r="A23" s="24"/>
      <c r="B23" s="25"/>
      <c r="C23" s="23"/>
      <c r="D23" s="24"/>
      <c r="E23" s="27"/>
      <c r="F23" s="28"/>
      <c r="G23" s="28"/>
      <c r="H23" s="29"/>
      <c r="I23" s="24"/>
      <c r="J23" s="24"/>
      <c r="K23" s="24"/>
      <c r="L23" s="30"/>
      <c r="M23" s="31"/>
      <c r="N23" s="32"/>
      <c r="O23" s="33"/>
      <c r="P23" s="24"/>
      <c r="Q23" s="24"/>
      <c r="R23" s="24"/>
      <c r="S23" s="25"/>
    </row>
    <row r="24">
      <c r="A24" s="24"/>
      <c r="B24" s="25"/>
      <c r="C24" s="23"/>
      <c r="D24" s="24"/>
      <c r="E24" s="27"/>
      <c r="F24" s="28"/>
      <c r="G24" s="28"/>
      <c r="H24" s="29"/>
      <c r="I24" s="24"/>
      <c r="J24" s="24"/>
      <c r="K24" s="24"/>
      <c r="L24" s="30"/>
      <c r="M24" s="31"/>
      <c r="N24" s="32"/>
      <c r="O24" s="33"/>
      <c r="P24" s="24"/>
      <c r="Q24" s="24"/>
      <c r="R24" s="24"/>
      <c r="S24" s="25"/>
    </row>
    <row r="25">
      <c r="A25" s="24"/>
      <c r="B25" s="25"/>
      <c r="C25" s="23"/>
      <c r="D25" s="24"/>
      <c r="E25" s="27"/>
      <c r="F25" s="28"/>
      <c r="G25" s="28"/>
      <c r="H25" s="29"/>
      <c r="I25" s="24"/>
      <c r="J25" s="24"/>
      <c r="K25" s="24"/>
      <c r="L25" s="30"/>
      <c r="M25" s="31"/>
      <c r="N25" s="32"/>
      <c r="O25" s="33"/>
      <c r="P25" s="24"/>
      <c r="Q25" s="24"/>
      <c r="R25" s="24"/>
      <c r="S25" s="25"/>
    </row>
    <row r="26">
      <c r="A26" s="24"/>
      <c r="B26" s="25"/>
      <c r="C26" s="23"/>
      <c r="D26" s="24"/>
      <c r="E26" s="27"/>
      <c r="F26" s="28"/>
      <c r="G26" s="28"/>
      <c r="H26" s="29"/>
      <c r="I26" s="24"/>
      <c r="J26" s="24"/>
      <c r="K26" s="24"/>
      <c r="L26" s="30"/>
      <c r="M26" s="31"/>
      <c r="N26" s="32"/>
      <c r="O26" s="33"/>
      <c r="P26" s="24"/>
      <c r="Q26" s="24"/>
      <c r="R26" s="24"/>
      <c r="S26" s="25"/>
    </row>
    <row r="27">
      <c r="A27" s="24"/>
      <c r="B27" s="25"/>
      <c r="C27" s="23"/>
      <c r="D27" s="24"/>
      <c r="E27" s="27"/>
      <c r="F27" s="28"/>
      <c r="G27" s="28"/>
      <c r="H27" s="29"/>
      <c r="I27" s="24"/>
      <c r="J27" s="24"/>
      <c r="K27" s="24"/>
      <c r="L27" s="30"/>
      <c r="M27" s="31"/>
      <c r="N27" s="32"/>
      <c r="O27" s="33"/>
      <c r="P27" s="24"/>
      <c r="Q27" s="24"/>
      <c r="R27" s="24"/>
      <c r="S27" s="25"/>
    </row>
    <row r="28">
      <c r="A28" s="24"/>
      <c r="B28" s="25"/>
      <c r="C28" s="23"/>
      <c r="D28" s="24"/>
      <c r="E28" s="27"/>
      <c r="F28" s="28"/>
      <c r="G28" s="28"/>
      <c r="H28" s="29"/>
      <c r="I28" s="24"/>
      <c r="J28" s="24"/>
      <c r="K28" s="24"/>
      <c r="L28" s="30"/>
      <c r="M28" s="31"/>
      <c r="N28" s="32"/>
      <c r="O28" s="33"/>
      <c r="P28" s="24"/>
      <c r="Q28" s="24"/>
      <c r="R28" s="24"/>
      <c r="S28" s="25"/>
    </row>
    <row r="29">
      <c r="A29" s="24"/>
      <c r="B29" s="25"/>
      <c r="C29" s="23"/>
      <c r="D29" s="24"/>
      <c r="E29" s="27"/>
      <c r="F29" s="28"/>
      <c r="G29" s="28"/>
      <c r="H29" s="29"/>
      <c r="I29" s="24"/>
      <c r="J29" s="24"/>
      <c r="K29" s="24"/>
      <c r="L29" s="30"/>
      <c r="M29" s="31"/>
      <c r="N29" s="32"/>
      <c r="O29" s="33"/>
      <c r="P29" s="24"/>
      <c r="Q29" s="24"/>
      <c r="R29" s="24"/>
      <c r="S29" s="25"/>
    </row>
    <row r="30">
      <c r="A30" s="24"/>
      <c r="B30" s="25"/>
      <c r="C30" s="23"/>
      <c r="D30" s="24"/>
      <c r="E30" s="27"/>
      <c r="F30" s="28"/>
      <c r="G30" s="28"/>
      <c r="H30" s="29"/>
      <c r="I30" s="24"/>
      <c r="J30" s="24"/>
      <c r="K30" s="24"/>
      <c r="L30" s="30"/>
      <c r="M30" s="31"/>
      <c r="N30" s="32"/>
      <c r="O30" s="33"/>
      <c r="P30" s="24"/>
      <c r="Q30" s="24"/>
      <c r="R30" s="24"/>
      <c r="S30" s="25"/>
    </row>
    <row r="31">
      <c r="A31" s="24"/>
      <c r="B31" s="25"/>
      <c r="C31" s="23"/>
      <c r="D31" s="24"/>
      <c r="E31" s="27"/>
      <c r="F31" s="28"/>
      <c r="G31" s="28"/>
      <c r="H31" s="29"/>
      <c r="I31" s="24"/>
      <c r="J31" s="24"/>
      <c r="K31" s="24"/>
      <c r="L31" s="30"/>
      <c r="M31" s="31"/>
      <c r="N31" s="32"/>
      <c r="O31" s="33"/>
      <c r="P31" s="24"/>
      <c r="Q31" s="24"/>
      <c r="R31" s="24"/>
      <c r="S31" s="25"/>
    </row>
    <row r="32">
      <c r="A32" s="24"/>
      <c r="B32" s="25"/>
      <c r="C32" s="23"/>
      <c r="D32" s="24"/>
      <c r="E32" s="27"/>
      <c r="F32" s="28"/>
      <c r="G32" s="28"/>
      <c r="H32" s="29"/>
      <c r="I32" s="24"/>
      <c r="J32" s="24"/>
      <c r="K32" s="24"/>
      <c r="L32" s="30"/>
      <c r="M32" s="31"/>
      <c r="N32" s="32"/>
      <c r="O32" s="33"/>
      <c r="P32" s="24"/>
      <c r="Q32" s="24"/>
      <c r="R32" s="24"/>
      <c r="S32" s="25"/>
    </row>
    <row r="33">
      <c r="A33" s="24"/>
      <c r="B33" s="25"/>
      <c r="C33" s="23"/>
      <c r="D33" s="24"/>
      <c r="E33" s="27"/>
      <c r="F33" s="28"/>
      <c r="G33" s="28"/>
      <c r="H33" s="29"/>
      <c r="I33" s="24"/>
      <c r="J33" s="24"/>
      <c r="K33" s="24"/>
      <c r="L33" s="30"/>
      <c r="M33" s="31"/>
      <c r="N33" s="32"/>
      <c r="O33" s="33"/>
      <c r="P33" s="24"/>
      <c r="Q33" s="24"/>
      <c r="R33" s="24"/>
      <c r="S33" s="25"/>
    </row>
    <row r="34">
      <c r="A34" s="24"/>
      <c r="B34" s="25"/>
      <c r="C34" s="23"/>
      <c r="D34" s="24"/>
      <c r="E34" s="27"/>
      <c r="F34" s="28"/>
      <c r="G34" s="28"/>
      <c r="H34" s="29"/>
      <c r="I34" s="24"/>
      <c r="J34" s="24"/>
      <c r="K34" s="24"/>
      <c r="L34" s="30"/>
      <c r="M34" s="31"/>
      <c r="N34" s="32"/>
      <c r="O34" s="33"/>
      <c r="P34" s="24"/>
      <c r="Q34" s="24"/>
      <c r="R34" s="24"/>
      <c r="S34" s="25"/>
    </row>
    <row r="35">
      <c r="A35" s="24"/>
      <c r="B35" s="25"/>
      <c r="C35" s="23"/>
      <c r="D35" s="24"/>
      <c r="E35" s="27"/>
      <c r="F35" s="28"/>
      <c r="G35" s="28"/>
      <c r="H35" s="29"/>
      <c r="I35" s="24"/>
      <c r="J35" s="24"/>
      <c r="K35" s="24"/>
      <c r="L35" s="30"/>
      <c r="M35" s="31"/>
      <c r="N35" s="32"/>
      <c r="O35" s="33"/>
      <c r="P35" s="24"/>
      <c r="Q35" s="24"/>
      <c r="R35" s="24"/>
      <c r="S35" s="25"/>
    </row>
    <row r="36">
      <c r="A36" s="24"/>
      <c r="B36" s="25"/>
      <c r="C36" s="23"/>
      <c r="D36" s="24"/>
      <c r="E36" s="27"/>
      <c r="F36" s="28"/>
      <c r="G36" s="28"/>
      <c r="H36" s="29"/>
      <c r="I36" s="24"/>
      <c r="J36" s="24"/>
      <c r="K36" s="24"/>
      <c r="L36" s="30"/>
      <c r="M36" s="31"/>
      <c r="N36" s="32"/>
      <c r="O36" s="33"/>
      <c r="P36" s="24"/>
      <c r="Q36" s="24"/>
      <c r="R36" s="24"/>
      <c r="S36" s="25"/>
    </row>
    <row r="37">
      <c r="A37" s="24"/>
      <c r="B37" s="25"/>
      <c r="C37" s="23"/>
      <c r="D37" s="24"/>
      <c r="E37" s="27"/>
      <c r="F37" s="28"/>
      <c r="G37" s="28"/>
      <c r="H37" s="29"/>
      <c r="I37" s="24"/>
      <c r="J37" s="24"/>
      <c r="K37" s="24"/>
      <c r="L37" s="30"/>
      <c r="M37" s="31"/>
      <c r="N37" s="32"/>
      <c r="O37" s="33"/>
      <c r="P37" s="24"/>
      <c r="Q37" s="24"/>
      <c r="R37" s="24"/>
      <c r="S37" s="25"/>
    </row>
    <row r="38">
      <c r="A38" s="24"/>
      <c r="B38" s="25"/>
      <c r="C38" s="23"/>
      <c r="D38" s="24"/>
      <c r="E38" s="27"/>
      <c r="F38" s="28"/>
      <c r="G38" s="28"/>
      <c r="H38" s="29"/>
      <c r="I38" s="24"/>
      <c r="J38" s="24"/>
      <c r="K38" s="24"/>
      <c r="L38" s="30"/>
      <c r="M38" s="31"/>
      <c r="N38" s="32"/>
      <c r="O38" s="33"/>
      <c r="P38" s="24"/>
      <c r="Q38" s="24"/>
      <c r="R38" s="24"/>
      <c r="S38" s="25"/>
    </row>
    <row r="39">
      <c r="A39" s="24"/>
      <c r="B39" s="25"/>
      <c r="C39" s="23"/>
      <c r="D39" s="24"/>
      <c r="E39" s="27"/>
      <c r="F39" s="28"/>
      <c r="G39" s="28"/>
      <c r="H39" s="29"/>
      <c r="I39" s="24"/>
      <c r="J39" s="24"/>
      <c r="K39" s="24"/>
      <c r="L39" s="30"/>
      <c r="M39" s="31"/>
      <c r="N39" s="32"/>
      <c r="O39" s="33"/>
      <c r="P39" s="24"/>
      <c r="Q39" s="24"/>
      <c r="R39" s="24"/>
      <c r="S39" s="25"/>
    </row>
    <row r="40">
      <c r="A40" s="24"/>
      <c r="B40" s="25"/>
      <c r="C40" s="23"/>
      <c r="D40" s="24"/>
      <c r="E40" s="27"/>
      <c r="F40" s="28"/>
      <c r="G40" s="28"/>
      <c r="H40" s="29"/>
      <c r="I40" s="24"/>
      <c r="J40" s="24"/>
      <c r="K40" s="24"/>
      <c r="L40" s="30"/>
      <c r="M40" s="31"/>
      <c r="N40" s="32"/>
      <c r="O40" s="33"/>
      <c r="P40" s="24"/>
      <c r="Q40" s="24"/>
      <c r="R40" s="24"/>
      <c r="S40" s="25"/>
    </row>
    <row r="41">
      <c r="A41" s="24"/>
      <c r="B41" s="25"/>
      <c r="C41" s="23"/>
      <c r="D41" s="24"/>
      <c r="E41" s="27"/>
      <c r="F41" s="28"/>
      <c r="G41" s="28"/>
      <c r="H41" s="29"/>
      <c r="I41" s="24"/>
      <c r="J41" s="24"/>
      <c r="K41" s="24"/>
      <c r="L41" s="30"/>
      <c r="M41" s="31"/>
      <c r="N41" s="32"/>
      <c r="O41" s="33"/>
      <c r="P41" s="24"/>
      <c r="Q41" s="24"/>
      <c r="R41" s="24"/>
      <c r="S41" s="25"/>
    </row>
    <row r="42">
      <c r="A42" s="24"/>
      <c r="B42" s="25"/>
      <c r="C42" s="23"/>
      <c r="D42" s="24"/>
      <c r="E42" s="27"/>
      <c r="F42" s="28"/>
      <c r="G42" s="28"/>
      <c r="H42" s="29"/>
      <c r="I42" s="24"/>
      <c r="J42" s="24"/>
      <c r="K42" s="24"/>
      <c r="L42" s="30"/>
      <c r="M42" s="31"/>
      <c r="N42" s="32"/>
      <c r="O42" s="33"/>
      <c r="P42" s="24"/>
      <c r="Q42" s="24"/>
      <c r="R42" s="24"/>
      <c r="S42" s="25"/>
    </row>
    <row r="43">
      <c r="A43" s="24"/>
      <c r="B43" s="25"/>
      <c r="C43" s="23"/>
      <c r="D43" s="24"/>
      <c r="E43" s="27"/>
      <c r="F43" s="28"/>
      <c r="G43" s="28"/>
      <c r="H43" s="29"/>
      <c r="I43" s="24"/>
      <c r="J43" s="24"/>
      <c r="K43" s="24"/>
      <c r="L43" s="30"/>
      <c r="M43" s="31"/>
      <c r="N43" s="32"/>
      <c r="O43" s="33"/>
      <c r="P43" s="24"/>
      <c r="Q43" s="24"/>
      <c r="R43" s="24"/>
      <c r="S43" s="25"/>
    </row>
    <row r="44">
      <c r="A44" s="24"/>
      <c r="B44" s="25"/>
      <c r="C44" s="23"/>
      <c r="D44" s="24"/>
      <c r="E44" s="27"/>
      <c r="F44" s="28"/>
      <c r="G44" s="28"/>
      <c r="H44" s="29"/>
      <c r="I44" s="24"/>
      <c r="J44" s="24"/>
      <c r="K44" s="24"/>
      <c r="L44" s="30"/>
      <c r="M44" s="31"/>
      <c r="N44" s="32"/>
      <c r="O44" s="33"/>
      <c r="P44" s="24"/>
      <c r="Q44" s="24"/>
      <c r="R44" s="24"/>
      <c r="S44" s="25"/>
    </row>
    <row r="45">
      <c r="A45" s="24"/>
      <c r="B45" s="25"/>
      <c r="C45" s="23"/>
      <c r="D45" s="24"/>
      <c r="E45" s="27"/>
      <c r="F45" s="28"/>
      <c r="G45" s="28"/>
      <c r="H45" s="29"/>
      <c r="I45" s="24"/>
      <c r="J45" s="24"/>
      <c r="K45" s="24"/>
      <c r="L45" s="30"/>
      <c r="M45" s="31"/>
      <c r="N45" s="32"/>
      <c r="O45" s="33"/>
      <c r="P45" s="24"/>
      <c r="Q45" s="24"/>
      <c r="R45" s="24"/>
      <c r="S45" s="25"/>
    </row>
    <row r="46">
      <c r="A46" s="24"/>
      <c r="B46" s="25"/>
      <c r="C46" s="23"/>
      <c r="D46" s="24"/>
      <c r="E46" s="27"/>
      <c r="F46" s="28"/>
      <c r="G46" s="28"/>
      <c r="H46" s="29"/>
      <c r="I46" s="24"/>
      <c r="J46" s="24"/>
      <c r="K46" s="24"/>
      <c r="L46" s="30"/>
      <c r="M46" s="31"/>
      <c r="N46" s="32"/>
      <c r="O46" s="33"/>
      <c r="P46" s="24"/>
      <c r="Q46" s="24"/>
      <c r="R46" s="24"/>
      <c r="S46" s="25"/>
    </row>
    <row r="47">
      <c r="A47" s="24"/>
      <c r="B47" s="25"/>
      <c r="C47" s="23"/>
      <c r="D47" s="24"/>
      <c r="E47" s="27"/>
      <c r="F47" s="28"/>
      <c r="G47" s="28"/>
      <c r="H47" s="29"/>
      <c r="I47" s="24"/>
      <c r="J47" s="24"/>
      <c r="K47" s="24"/>
      <c r="L47" s="30"/>
      <c r="M47" s="31"/>
      <c r="N47" s="32"/>
      <c r="O47" s="33"/>
      <c r="P47" s="24"/>
      <c r="Q47" s="24"/>
      <c r="R47" s="24"/>
      <c r="S47" s="25"/>
    </row>
    <row r="48">
      <c r="A48" s="24"/>
      <c r="B48" s="25"/>
      <c r="C48" s="23"/>
      <c r="D48" s="24"/>
      <c r="E48" s="27"/>
      <c r="F48" s="28"/>
      <c r="G48" s="28"/>
      <c r="H48" s="29"/>
      <c r="I48" s="24"/>
      <c r="J48" s="24"/>
      <c r="K48" s="24"/>
      <c r="L48" s="30"/>
      <c r="M48" s="31"/>
      <c r="N48" s="32"/>
      <c r="O48" s="33"/>
      <c r="P48" s="24"/>
      <c r="Q48" s="24"/>
      <c r="R48" s="24"/>
      <c r="S48" s="25"/>
    </row>
    <row r="49">
      <c r="A49" s="24"/>
      <c r="B49" s="25"/>
      <c r="C49" s="23"/>
      <c r="D49" s="24"/>
      <c r="E49" s="27"/>
      <c r="F49" s="28"/>
      <c r="G49" s="28"/>
      <c r="H49" s="29"/>
      <c r="I49" s="24"/>
      <c r="J49" s="24"/>
      <c r="K49" s="24"/>
      <c r="L49" s="30"/>
      <c r="M49" s="31"/>
      <c r="N49" s="32"/>
      <c r="O49" s="33"/>
      <c r="P49" s="24"/>
      <c r="Q49" s="24"/>
      <c r="R49" s="24"/>
      <c r="S49" s="25"/>
    </row>
    <row r="50">
      <c r="A50" s="24"/>
      <c r="B50" s="25"/>
      <c r="C50" s="23"/>
      <c r="D50" s="24"/>
      <c r="E50" s="27"/>
      <c r="F50" s="28"/>
      <c r="G50" s="28"/>
      <c r="H50" s="29"/>
      <c r="I50" s="24"/>
      <c r="J50" s="24"/>
      <c r="K50" s="24"/>
      <c r="L50" s="30"/>
      <c r="M50" s="31"/>
      <c r="N50" s="32"/>
      <c r="O50" s="33"/>
      <c r="P50" s="24"/>
      <c r="Q50" s="24"/>
      <c r="R50" s="24"/>
      <c r="S50" s="25"/>
    </row>
    <row r="51">
      <c r="A51" s="24"/>
      <c r="B51" s="25"/>
      <c r="C51" s="23"/>
      <c r="D51" s="24"/>
      <c r="E51" s="27"/>
      <c r="F51" s="28"/>
      <c r="G51" s="28"/>
      <c r="H51" s="29"/>
      <c r="I51" s="24"/>
      <c r="J51" s="24"/>
      <c r="K51" s="24"/>
      <c r="L51" s="30"/>
      <c r="M51" s="31"/>
      <c r="N51" s="32"/>
      <c r="O51" s="33"/>
      <c r="P51" s="24"/>
      <c r="Q51" s="24"/>
      <c r="R51" s="24"/>
      <c r="S51" s="25"/>
    </row>
    <row r="52">
      <c r="A52" s="24"/>
      <c r="B52" s="25"/>
      <c r="C52" s="23"/>
      <c r="D52" s="24"/>
      <c r="E52" s="27"/>
      <c r="F52" s="28"/>
      <c r="G52" s="28"/>
      <c r="H52" s="29"/>
      <c r="I52" s="24"/>
      <c r="J52" s="24"/>
      <c r="K52" s="24"/>
      <c r="L52" s="30"/>
      <c r="M52" s="31"/>
      <c r="N52" s="32"/>
      <c r="O52" s="33"/>
      <c r="P52" s="24"/>
      <c r="Q52" s="24"/>
      <c r="R52" s="24"/>
      <c r="S52" s="25"/>
    </row>
    <row r="53">
      <c r="A53" s="24"/>
      <c r="B53" s="25"/>
      <c r="C53" s="23"/>
      <c r="D53" s="24"/>
      <c r="E53" s="27"/>
      <c r="F53" s="28"/>
      <c r="G53" s="28"/>
      <c r="H53" s="29"/>
      <c r="I53" s="24"/>
      <c r="J53" s="24"/>
      <c r="K53" s="24"/>
      <c r="L53" s="30"/>
      <c r="M53" s="31"/>
      <c r="N53" s="32"/>
      <c r="O53" s="33"/>
      <c r="P53" s="24"/>
      <c r="Q53" s="24"/>
      <c r="R53" s="24"/>
      <c r="S53" s="25"/>
    </row>
    <row r="54">
      <c r="A54" s="24"/>
      <c r="B54" s="25"/>
      <c r="C54" s="23"/>
      <c r="D54" s="24"/>
      <c r="E54" s="27"/>
      <c r="F54" s="28"/>
      <c r="G54" s="28"/>
      <c r="H54" s="29"/>
      <c r="I54" s="24"/>
      <c r="J54" s="24"/>
      <c r="K54" s="24"/>
      <c r="L54" s="30"/>
      <c r="M54" s="31"/>
      <c r="N54" s="32"/>
      <c r="O54" s="33"/>
      <c r="P54" s="24"/>
      <c r="Q54" s="24"/>
      <c r="R54" s="24"/>
      <c r="S54" s="25"/>
    </row>
    <row r="55">
      <c r="A55" s="24"/>
      <c r="B55" s="25"/>
      <c r="C55" s="23"/>
      <c r="D55" s="24"/>
      <c r="E55" s="27"/>
      <c r="F55" s="28"/>
      <c r="G55" s="28"/>
      <c r="H55" s="29"/>
      <c r="I55" s="24"/>
      <c r="J55" s="24"/>
      <c r="K55" s="24"/>
      <c r="L55" s="30"/>
      <c r="M55" s="31"/>
      <c r="N55" s="32"/>
      <c r="O55" s="33"/>
      <c r="P55" s="24"/>
      <c r="Q55" s="24"/>
      <c r="R55" s="24"/>
      <c r="S55" s="25"/>
    </row>
    <row r="56">
      <c r="A56" s="24"/>
      <c r="B56" s="25"/>
      <c r="C56" s="23"/>
      <c r="D56" s="24"/>
      <c r="E56" s="27"/>
      <c r="F56" s="28"/>
      <c r="G56" s="28"/>
      <c r="H56" s="29"/>
      <c r="I56" s="24"/>
      <c r="J56" s="24"/>
      <c r="K56" s="24"/>
      <c r="L56" s="30"/>
      <c r="M56" s="31"/>
      <c r="N56" s="32"/>
      <c r="O56" s="33"/>
      <c r="P56" s="24"/>
      <c r="Q56" s="24"/>
      <c r="R56" s="24"/>
      <c r="S56" s="25"/>
    </row>
    <row r="57" ht="12.0" customHeight="1">
      <c r="A57" s="24"/>
      <c r="B57" s="25"/>
      <c r="C57" s="23"/>
      <c r="D57" s="24"/>
      <c r="E57" s="27"/>
      <c r="F57" s="28"/>
      <c r="G57" s="28"/>
      <c r="H57" s="29"/>
      <c r="I57" s="24"/>
      <c r="J57" s="24"/>
      <c r="K57" s="24"/>
      <c r="L57" s="30"/>
      <c r="M57" s="31"/>
      <c r="N57" s="32"/>
      <c r="O57" s="33"/>
      <c r="P57" s="24"/>
      <c r="Q57" s="24"/>
      <c r="R57" s="24"/>
      <c r="S57" s="25"/>
    </row>
    <row r="58">
      <c r="A58" s="24"/>
      <c r="B58" s="25"/>
      <c r="C58" s="23"/>
      <c r="D58" s="24"/>
      <c r="E58" s="27"/>
      <c r="F58" s="28"/>
      <c r="G58" s="28"/>
      <c r="H58" s="29"/>
      <c r="I58" s="24"/>
      <c r="J58" s="24"/>
      <c r="K58" s="24"/>
      <c r="L58" s="30"/>
      <c r="M58" s="31"/>
      <c r="N58" s="32"/>
      <c r="O58" s="33"/>
      <c r="P58" s="24"/>
      <c r="Q58" s="24"/>
      <c r="R58" s="24"/>
      <c r="S58" s="25"/>
    </row>
    <row r="59">
      <c r="A59" s="24"/>
      <c r="B59" s="25"/>
      <c r="C59" s="23"/>
      <c r="D59" s="24"/>
      <c r="E59" s="27"/>
      <c r="F59" s="28"/>
      <c r="G59" s="28"/>
      <c r="H59" s="29"/>
      <c r="I59" s="24"/>
      <c r="J59" s="24"/>
      <c r="K59" s="24"/>
      <c r="L59" s="30"/>
      <c r="M59" s="31"/>
      <c r="N59" s="32"/>
      <c r="O59" s="33"/>
      <c r="P59" s="24"/>
      <c r="Q59" s="24"/>
      <c r="R59" s="24"/>
      <c r="S59" s="25"/>
    </row>
    <row r="60">
      <c r="A60" s="24"/>
      <c r="B60" s="25"/>
      <c r="C60" s="23"/>
      <c r="D60" s="24"/>
      <c r="E60" s="27"/>
      <c r="F60" s="28"/>
      <c r="G60" s="28"/>
      <c r="H60" s="29"/>
      <c r="I60" s="24"/>
      <c r="J60" s="24"/>
      <c r="K60" s="24"/>
      <c r="L60" s="30"/>
      <c r="M60" s="31"/>
      <c r="N60" s="32"/>
      <c r="O60" s="33"/>
      <c r="P60" s="24"/>
      <c r="Q60" s="24"/>
      <c r="R60" s="24"/>
      <c r="S60" s="25"/>
    </row>
    <row r="61">
      <c r="A61" s="24"/>
      <c r="B61" s="25"/>
      <c r="C61" s="23"/>
      <c r="D61" s="24"/>
      <c r="E61" s="27"/>
      <c r="F61" s="28"/>
      <c r="G61" s="28"/>
      <c r="H61" s="29"/>
      <c r="I61" s="24"/>
      <c r="J61" s="24"/>
      <c r="K61" s="24"/>
      <c r="L61" s="30"/>
      <c r="M61" s="31"/>
      <c r="N61" s="32"/>
      <c r="O61" s="33"/>
      <c r="P61" s="24"/>
      <c r="Q61" s="24"/>
      <c r="R61" s="24"/>
      <c r="S61" s="25"/>
    </row>
    <row r="62">
      <c r="A62" s="24"/>
      <c r="B62" s="25"/>
      <c r="C62" s="23"/>
      <c r="D62" s="24"/>
      <c r="E62" s="27"/>
      <c r="F62" s="28"/>
      <c r="G62" s="28"/>
      <c r="H62" s="29"/>
      <c r="I62" s="24"/>
      <c r="J62" s="24"/>
      <c r="K62" s="24"/>
      <c r="L62" s="30"/>
      <c r="M62" s="31"/>
      <c r="N62" s="32"/>
      <c r="O62" s="33"/>
      <c r="P62" s="24"/>
      <c r="Q62" s="24"/>
      <c r="R62" s="24"/>
      <c r="S62" s="25"/>
    </row>
    <row r="63">
      <c r="A63" s="24"/>
      <c r="B63" s="25"/>
      <c r="C63" s="23"/>
      <c r="D63" s="24"/>
      <c r="E63" s="27"/>
      <c r="F63" s="28"/>
      <c r="G63" s="28"/>
      <c r="H63" s="29"/>
      <c r="I63" s="24"/>
      <c r="J63" s="24"/>
      <c r="K63" s="24"/>
      <c r="L63" s="30"/>
      <c r="M63" s="31"/>
      <c r="N63" s="32"/>
      <c r="O63" s="33"/>
      <c r="P63" s="24"/>
      <c r="Q63" s="24"/>
      <c r="R63" s="24"/>
      <c r="S63" s="25"/>
    </row>
    <row r="64">
      <c r="A64" s="24"/>
      <c r="B64" s="25"/>
      <c r="C64" s="23"/>
      <c r="D64" s="24"/>
      <c r="E64" s="27"/>
      <c r="F64" s="28"/>
      <c r="G64" s="28"/>
      <c r="H64" s="29"/>
      <c r="I64" s="24"/>
      <c r="J64" s="24"/>
      <c r="K64" s="24"/>
      <c r="L64" s="30"/>
      <c r="M64" s="31"/>
      <c r="N64" s="32"/>
      <c r="O64" s="33"/>
      <c r="P64" s="24"/>
      <c r="Q64" s="24"/>
      <c r="R64" s="24"/>
      <c r="S64" s="25"/>
    </row>
    <row r="65">
      <c r="A65" s="24"/>
      <c r="B65" s="25"/>
      <c r="C65" s="23"/>
      <c r="D65" s="24"/>
      <c r="E65" s="27"/>
      <c r="F65" s="28"/>
      <c r="G65" s="28"/>
      <c r="H65" s="29"/>
      <c r="I65" s="24"/>
      <c r="J65" s="24"/>
      <c r="K65" s="24"/>
      <c r="L65" s="30"/>
      <c r="M65" s="31"/>
      <c r="N65" s="32"/>
      <c r="O65" s="33"/>
      <c r="P65" s="24"/>
      <c r="Q65" s="24"/>
      <c r="R65" s="24"/>
      <c r="S65" s="25"/>
    </row>
    <row r="66">
      <c r="A66" s="24"/>
      <c r="B66" s="25"/>
      <c r="C66" s="23"/>
      <c r="D66" s="24"/>
      <c r="E66" s="27"/>
      <c r="F66" s="28"/>
      <c r="G66" s="28"/>
      <c r="H66" s="29"/>
      <c r="I66" s="24"/>
      <c r="J66" s="24"/>
      <c r="K66" s="24"/>
      <c r="L66" s="30"/>
      <c r="M66" s="31"/>
      <c r="N66" s="32"/>
      <c r="O66" s="33"/>
      <c r="P66" s="24"/>
      <c r="Q66" s="24"/>
      <c r="R66" s="24"/>
      <c r="S66" s="25"/>
    </row>
    <row r="67">
      <c r="A67" s="24"/>
      <c r="B67" s="25"/>
      <c r="C67" s="23"/>
      <c r="D67" s="24"/>
      <c r="E67" s="27"/>
      <c r="F67" s="28"/>
      <c r="G67" s="28"/>
      <c r="H67" s="29"/>
      <c r="I67" s="24"/>
      <c r="J67" s="24"/>
      <c r="K67" s="24"/>
      <c r="L67" s="30"/>
      <c r="M67" s="31"/>
      <c r="N67" s="32"/>
      <c r="O67" s="33"/>
      <c r="P67" s="24"/>
      <c r="Q67" s="24"/>
      <c r="R67" s="24"/>
      <c r="S67" s="25"/>
    </row>
    <row r="68">
      <c r="A68" s="24"/>
      <c r="B68" s="25"/>
      <c r="C68" s="23"/>
      <c r="D68" s="24"/>
      <c r="E68" s="27"/>
      <c r="F68" s="28"/>
      <c r="G68" s="28"/>
      <c r="H68" s="29"/>
      <c r="I68" s="24"/>
      <c r="J68" s="24"/>
      <c r="K68" s="24"/>
      <c r="L68" s="30"/>
      <c r="M68" s="31"/>
      <c r="N68" s="32"/>
      <c r="O68" s="33"/>
      <c r="P68" s="24"/>
      <c r="Q68" s="24"/>
      <c r="R68" s="24"/>
      <c r="S68" s="25"/>
    </row>
    <row r="69">
      <c r="A69" s="24"/>
      <c r="B69" s="25"/>
      <c r="C69" s="23"/>
      <c r="D69" s="24"/>
      <c r="E69" s="27"/>
      <c r="F69" s="28"/>
      <c r="G69" s="28"/>
      <c r="H69" s="29"/>
      <c r="I69" s="24"/>
      <c r="J69" s="24"/>
      <c r="K69" s="24"/>
      <c r="L69" s="30"/>
      <c r="M69" s="31"/>
      <c r="N69" s="32"/>
      <c r="O69" s="33"/>
      <c r="P69" s="24"/>
      <c r="Q69" s="24"/>
      <c r="R69" s="24"/>
      <c r="S69" s="25"/>
    </row>
    <row r="70">
      <c r="A70" s="24"/>
      <c r="B70" s="25"/>
      <c r="C70" s="23"/>
      <c r="D70" s="24"/>
      <c r="E70" s="27"/>
      <c r="F70" s="28"/>
      <c r="G70" s="28"/>
      <c r="H70" s="29"/>
      <c r="I70" s="24"/>
      <c r="J70" s="24"/>
      <c r="K70" s="24"/>
      <c r="L70" s="30"/>
      <c r="M70" s="31"/>
      <c r="N70" s="32"/>
      <c r="O70" s="33"/>
      <c r="P70" s="24"/>
      <c r="Q70" s="24"/>
      <c r="R70" s="24"/>
      <c r="S70" s="25"/>
    </row>
    <row r="71">
      <c r="A71" s="24"/>
      <c r="B71" s="25"/>
      <c r="C71" s="23"/>
      <c r="D71" s="24"/>
      <c r="E71" s="27"/>
      <c r="F71" s="28"/>
      <c r="G71" s="28"/>
      <c r="H71" s="29"/>
      <c r="I71" s="24"/>
      <c r="J71" s="24"/>
      <c r="K71" s="24"/>
      <c r="L71" s="30"/>
      <c r="M71" s="31"/>
      <c r="N71" s="32"/>
      <c r="O71" s="33"/>
      <c r="P71" s="24"/>
      <c r="Q71" s="24"/>
      <c r="R71" s="24"/>
      <c r="S71" s="25"/>
    </row>
    <row r="72">
      <c r="A72" s="24"/>
      <c r="B72" s="25"/>
      <c r="C72" s="23"/>
      <c r="D72" s="24"/>
      <c r="E72" s="27"/>
      <c r="F72" s="28"/>
      <c r="G72" s="28"/>
      <c r="H72" s="29"/>
      <c r="I72" s="24"/>
      <c r="J72" s="24"/>
      <c r="K72" s="24"/>
      <c r="L72" s="30"/>
      <c r="M72" s="31"/>
      <c r="N72" s="32"/>
      <c r="O72" s="33"/>
      <c r="P72" s="24"/>
      <c r="Q72" s="24"/>
      <c r="R72" s="24"/>
      <c r="S72" s="25"/>
    </row>
    <row r="73">
      <c r="A73" s="24"/>
      <c r="B73" s="25"/>
      <c r="C73" s="23"/>
      <c r="D73" s="24"/>
      <c r="E73" s="27"/>
      <c r="F73" s="28"/>
      <c r="G73" s="28"/>
      <c r="H73" s="29"/>
      <c r="I73" s="24"/>
      <c r="J73" s="24"/>
      <c r="K73" s="24"/>
      <c r="L73" s="30"/>
      <c r="M73" s="31"/>
      <c r="N73" s="32"/>
      <c r="O73" s="33"/>
      <c r="P73" s="24"/>
      <c r="Q73" s="24"/>
      <c r="R73" s="24"/>
      <c r="S73" s="25"/>
    </row>
    <row r="74">
      <c r="A74" s="24"/>
      <c r="B74" s="25"/>
      <c r="C74" s="23"/>
      <c r="D74" s="24"/>
      <c r="E74" s="27"/>
      <c r="F74" s="28"/>
      <c r="G74" s="28"/>
      <c r="H74" s="29"/>
      <c r="I74" s="24"/>
      <c r="J74" s="24"/>
      <c r="K74" s="24"/>
      <c r="L74" s="30"/>
      <c r="M74" s="31"/>
      <c r="N74" s="32"/>
      <c r="O74" s="33"/>
      <c r="P74" s="24"/>
      <c r="Q74" s="24"/>
      <c r="R74" s="24"/>
      <c r="S74" s="25"/>
    </row>
    <row r="75">
      <c r="A75" s="24"/>
      <c r="B75" s="25"/>
      <c r="C75" s="23"/>
      <c r="D75" s="24"/>
      <c r="E75" s="27"/>
      <c r="F75" s="28"/>
      <c r="G75" s="28"/>
      <c r="H75" s="29"/>
      <c r="I75" s="24"/>
      <c r="J75" s="24"/>
      <c r="K75" s="24"/>
      <c r="L75" s="30"/>
      <c r="M75" s="31"/>
      <c r="N75" s="32"/>
      <c r="O75" s="33"/>
      <c r="P75" s="24"/>
      <c r="Q75" s="24"/>
      <c r="R75" s="24"/>
      <c r="S75" s="25"/>
    </row>
    <row r="76">
      <c r="A76" s="24"/>
      <c r="B76" s="25"/>
      <c r="C76" s="23"/>
      <c r="D76" s="24"/>
      <c r="E76" s="27"/>
      <c r="F76" s="28"/>
      <c r="G76" s="28"/>
      <c r="H76" s="29"/>
      <c r="I76" s="24"/>
      <c r="J76" s="24"/>
      <c r="K76" s="24"/>
      <c r="L76" s="30"/>
      <c r="M76" s="31"/>
      <c r="N76" s="32"/>
      <c r="O76" s="33"/>
      <c r="P76" s="24"/>
      <c r="Q76" s="24"/>
      <c r="R76" s="24"/>
      <c r="S76" s="25"/>
    </row>
    <row r="77">
      <c r="A77" s="24"/>
      <c r="B77" s="25"/>
      <c r="C77" s="23"/>
      <c r="D77" s="24"/>
      <c r="E77" s="27"/>
      <c r="F77" s="28"/>
      <c r="G77" s="28"/>
      <c r="H77" s="29"/>
      <c r="I77" s="24"/>
      <c r="J77" s="24"/>
      <c r="K77" s="24"/>
      <c r="L77" s="30"/>
      <c r="M77" s="31"/>
      <c r="N77" s="32"/>
      <c r="O77" s="33"/>
      <c r="P77" s="24"/>
      <c r="Q77" s="24"/>
      <c r="R77" s="24"/>
      <c r="S77" s="25"/>
    </row>
    <row r="78">
      <c r="A78" s="24"/>
      <c r="B78" s="25"/>
      <c r="C78" s="23"/>
      <c r="D78" s="24"/>
      <c r="E78" s="27"/>
      <c r="F78" s="28"/>
      <c r="G78" s="28"/>
      <c r="H78" s="29"/>
      <c r="I78" s="24"/>
      <c r="J78" s="24"/>
      <c r="K78" s="24"/>
      <c r="L78" s="30"/>
      <c r="M78" s="31"/>
      <c r="N78" s="32"/>
      <c r="O78" s="33"/>
      <c r="P78" s="24"/>
      <c r="Q78" s="24"/>
      <c r="R78" s="24"/>
      <c r="S78" s="25"/>
    </row>
    <row r="79">
      <c r="A79" s="24"/>
      <c r="B79" s="25"/>
      <c r="C79" s="23"/>
      <c r="D79" s="24"/>
      <c r="E79" s="27"/>
      <c r="F79" s="28"/>
      <c r="G79" s="28"/>
      <c r="H79" s="29"/>
      <c r="I79" s="24"/>
      <c r="J79" s="24"/>
      <c r="K79" s="24"/>
      <c r="L79" s="30"/>
      <c r="M79" s="31"/>
      <c r="N79" s="32"/>
      <c r="O79" s="33"/>
      <c r="P79" s="24"/>
      <c r="Q79" s="24"/>
      <c r="R79" s="24"/>
      <c r="S79" s="25"/>
    </row>
    <row r="80">
      <c r="A80" s="24"/>
      <c r="B80" s="25"/>
      <c r="C80" s="23"/>
      <c r="D80" s="24"/>
      <c r="E80" s="27"/>
      <c r="F80" s="28"/>
      <c r="G80" s="28"/>
      <c r="H80" s="29"/>
      <c r="I80" s="24"/>
      <c r="J80" s="24"/>
      <c r="K80" s="24"/>
      <c r="L80" s="30"/>
      <c r="M80" s="31"/>
      <c r="N80" s="32"/>
      <c r="O80" s="33"/>
      <c r="P80" s="24"/>
      <c r="Q80" s="24"/>
      <c r="R80" s="24"/>
      <c r="S80" s="25"/>
    </row>
    <row r="81">
      <c r="A81" s="24"/>
      <c r="B81" s="25"/>
      <c r="C81" s="23"/>
      <c r="D81" s="24"/>
      <c r="E81" s="27"/>
      <c r="F81" s="28"/>
      <c r="G81" s="28"/>
      <c r="H81" s="29"/>
      <c r="I81" s="24"/>
      <c r="J81" s="24"/>
      <c r="K81" s="24"/>
      <c r="L81" s="30"/>
      <c r="M81" s="31"/>
      <c r="N81" s="32"/>
      <c r="O81" s="33"/>
      <c r="P81" s="24"/>
      <c r="Q81" s="24"/>
      <c r="R81" s="24"/>
      <c r="S81" s="25"/>
    </row>
    <row r="82">
      <c r="A82" s="24"/>
      <c r="B82" s="25"/>
      <c r="C82" s="23"/>
      <c r="D82" s="24"/>
      <c r="E82" s="27"/>
      <c r="F82" s="28"/>
      <c r="G82" s="28"/>
      <c r="H82" s="29"/>
      <c r="I82" s="24"/>
      <c r="J82" s="24"/>
      <c r="K82" s="24"/>
      <c r="L82" s="30"/>
      <c r="M82" s="31"/>
      <c r="N82" s="32"/>
      <c r="O82" s="33"/>
      <c r="P82" s="24"/>
      <c r="Q82" s="24"/>
      <c r="R82" s="24"/>
      <c r="S82" s="25"/>
    </row>
    <row r="83">
      <c r="A83" s="24"/>
      <c r="B83" s="25"/>
      <c r="C83" s="23"/>
      <c r="D83" s="24"/>
      <c r="E83" s="27"/>
      <c r="F83" s="28"/>
      <c r="G83" s="28"/>
      <c r="H83" s="29"/>
      <c r="I83" s="24"/>
      <c r="J83" s="24"/>
      <c r="K83" s="24"/>
      <c r="L83" s="30"/>
      <c r="M83" s="31"/>
      <c r="N83" s="32"/>
      <c r="O83" s="33"/>
      <c r="P83" s="24"/>
      <c r="Q83" s="24"/>
      <c r="R83" s="24"/>
      <c r="S83" s="25"/>
    </row>
    <row r="84">
      <c r="A84" s="24"/>
      <c r="B84" s="25"/>
      <c r="C84" s="23"/>
      <c r="D84" s="24"/>
      <c r="E84" s="27"/>
      <c r="F84" s="28"/>
      <c r="G84" s="28"/>
      <c r="H84" s="29"/>
      <c r="I84" s="24"/>
      <c r="J84" s="24"/>
      <c r="K84" s="24"/>
      <c r="L84" s="30"/>
      <c r="M84" s="31"/>
      <c r="N84" s="32"/>
      <c r="O84" s="33"/>
      <c r="P84" s="24"/>
      <c r="Q84" s="24"/>
      <c r="R84" s="24"/>
      <c r="S84" s="25"/>
    </row>
    <row r="85">
      <c r="A85" s="24"/>
      <c r="B85" s="25"/>
      <c r="C85" s="23"/>
      <c r="D85" s="24"/>
      <c r="E85" s="27"/>
      <c r="F85" s="28"/>
      <c r="G85" s="28"/>
      <c r="H85" s="29"/>
      <c r="I85" s="24"/>
      <c r="J85" s="24"/>
      <c r="K85" s="24"/>
      <c r="L85" s="30"/>
      <c r="M85" s="31"/>
      <c r="N85" s="32"/>
      <c r="O85" s="33"/>
      <c r="P85" s="24"/>
      <c r="Q85" s="24"/>
      <c r="R85" s="24"/>
      <c r="S85" s="25"/>
    </row>
    <row r="86">
      <c r="A86" s="24"/>
      <c r="B86" s="25"/>
      <c r="C86" s="23"/>
      <c r="D86" s="24"/>
      <c r="E86" s="27"/>
      <c r="F86" s="28"/>
      <c r="G86" s="28"/>
      <c r="H86" s="29"/>
      <c r="I86" s="24"/>
      <c r="J86" s="24"/>
      <c r="K86" s="24"/>
      <c r="L86" s="30"/>
      <c r="M86" s="31"/>
      <c r="N86" s="32"/>
      <c r="O86" s="33"/>
      <c r="P86" s="24"/>
      <c r="Q86" s="24"/>
      <c r="R86" s="24"/>
      <c r="S86" s="25"/>
    </row>
    <row r="87">
      <c r="A87" s="24"/>
      <c r="B87" s="25"/>
      <c r="C87" s="23"/>
      <c r="D87" s="24"/>
      <c r="E87" s="27"/>
      <c r="F87" s="28"/>
      <c r="G87" s="28"/>
      <c r="H87" s="29"/>
      <c r="I87" s="24"/>
      <c r="J87" s="24"/>
      <c r="K87" s="24"/>
      <c r="L87" s="30"/>
      <c r="M87" s="31"/>
      <c r="N87" s="32"/>
      <c r="O87" s="33"/>
      <c r="P87" s="24"/>
      <c r="Q87" s="24"/>
      <c r="R87" s="24"/>
      <c r="S87" s="25"/>
    </row>
    <row r="88">
      <c r="A88" s="24"/>
      <c r="B88" s="25"/>
      <c r="C88" s="23"/>
      <c r="D88" s="24"/>
      <c r="E88" s="27"/>
      <c r="F88" s="28"/>
      <c r="G88" s="28"/>
      <c r="H88" s="29"/>
      <c r="I88" s="24"/>
      <c r="J88" s="24"/>
      <c r="K88" s="24"/>
      <c r="L88" s="30"/>
      <c r="M88" s="31"/>
      <c r="N88" s="32"/>
      <c r="O88" s="33"/>
      <c r="P88" s="24"/>
      <c r="Q88" s="24"/>
      <c r="R88" s="24"/>
      <c r="S88" s="25"/>
    </row>
    <row r="89">
      <c r="A89" s="24"/>
      <c r="B89" s="25"/>
      <c r="C89" s="23"/>
      <c r="D89" s="24"/>
      <c r="E89" s="27"/>
      <c r="F89" s="28"/>
      <c r="G89" s="28"/>
      <c r="H89" s="29"/>
      <c r="I89" s="24"/>
      <c r="J89" s="24"/>
      <c r="K89" s="24"/>
      <c r="L89" s="30"/>
      <c r="M89" s="31"/>
      <c r="N89" s="32"/>
      <c r="O89" s="33"/>
      <c r="P89" s="24"/>
      <c r="Q89" s="24"/>
      <c r="R89" s="24"/>
      <c r="S89" s="25"/>
    </row>
    <row r="90">
      <c r="A90" s="24"/>
      <c r="B90" s="25"/>
      <c r="C90" s="23"/>
      <c r="D90" s="24"/>
      <c r="E90" s="27"/>
      <c r="F90" s="28"/>
      <c r="G90" s="28"/>
      <c r="H90" s="29"/>
      <c r="I90" s="24"/>
      <c r="J90" s="24"/>
      <c r="K90" s="24"/>
      <c r="L90" s="30"/>
      <c r="M90" s="31"/>
      <c r="N90" s="32"/>
      <c r="O90" s="33"/>
      <c r="P90" s="24"/>
      <c r="Q90" s="24"/>
      <c r="R90" s="24"/>
      <c r="S90" s="25"/>
    </row>
    <row r="91">
      <c r="A91" s="24"/>
      <c r="B91" s="25"/>
      <c r="C91" s="23"/>
      <c r="D91" s="24"/>
      <c r="E91" s="27"/>
      <c r="F91" s="28"/>
      <c r="G91" s="28"/>
      <c r="H91" s="29"/>
      <c r="I91" s="24"/>
      <c r="J91" s="24"/>
      <c r="K91" s="24"/>
      <c r="L91" s="30"/>
      <c r="M91" s="31"/>
      <c r="N91" s="32"/>
      <c r="O91" s="33"/>
      <c r="P91" s="24"/>
      <c r="Q91" s="24"/>
      <c r="R91" s="24"/>
      <c r="S91" s="25"/>
    </row>
    <row r="92">
      <c r="A92" s="24"/>
      <c r="B92" s="25"/>
      <c r="C92" s="23"/>
      <c r="D92" s="24"/>
      <c r="E92" s="27"/>
      <c r="F92" s="28"/>
      <c r="G92" s="28"/>
      <c r="H92" s="29"/>
      <c r="I92" s="24"/>
      <c r="J92" s="24"/>
      <c r="K92" s="24"/>
      <c r="L92" s="30"/>
      <c r="M92" s="31"/>
      <c r="N92" s="32"/>
      <c r="O92" s="33"/>
      <c r="P92" s="24"/>
      <c r="Q92" s="24"/>
      <c r="R92" s="24"/>
      <c r="S92" s="25"/>
    </row>
    <row r="93">
      <c r="A93" s="24"/>
      <c r="B93" s="25"/>
      <c r="C93" s="23"/>
      <c r="D93" s="24"/>
      <c r="E93" s="27"/>
      <c r="F93" s="28"/>
      <c r="G93" s="28"/>
      <c r="H93" s="29"/>
      <c r="I93" s="24"/>
      <c r="J93" s="24"/>
      <c r="K93" s="24"/>
      <c r="L93" s="30"/>
      <c r="M93" s="31"/>
      <c r="N93" s="32"/>
      <c r="O93" s="33"/>
      <c r="P93" s="24"/>
      <c r="Q93" s="24"/>
      <c r="R93" s="24"/>
      <c r="S93" s="25"/>
    </row>
    <row r="94">
      <c r="A94" s="24"/>
      <c r="B94" s="25"/>
      <c r="C94" s="23"/>
      <c r="D94" s="24"/>
      <c r="E94" s="27"/>
      <c r="F94" s="28"/>
      <c r="G94" s="28"/>
      <c r="H94" s="29"/>
      <c r="I94" s="24"/>
      <c r="J94" s="24"/>
      <c r="K94" s="24"/>
      <c r="L94" s="30"/>
      <c r="M94" s="31"/>
      <c r="N94" s="32"/>
      <c r="O94" s="33"/>
      <c r="P94" s="24"/>
      <c r="Q94" s="24"/>
      <c r="R94" s="24"/>
      <c r="S94" s="25"/>
    </row>
    <row r="95">
      <c r="A95" s="24"/>
      <c r="B95" s="25"/>
      <c r="C95" s="23"/>
      <c r="D95" s="24"/>
      <c r="E95" s="27"/>
      <c r="F95" s="28"/>
      <c r="G95" s="28"/>
      <c r="H95" s="29"/>
      <c r="I95" s="24"/>
      <c r="J95" s="24"/>
      <c r="K95" s="24"/>
      <c r="L95" s="30"/>
      <c r="M95" s="31"/>
      <c r="N95" s="32"/>
      <c r="O95" s="33"/>
      <c r="P95" s="24"/>
      <c r="Q95" s="24"/>
      <c r="R95" s="24"/>
      <c r="S95" s="25"/>
    </row>
    <row r="96">
      <c r="A96" s="24"/>
      <c r="B96" s="25"/>
      <c r="C96" s="23"/>
      <c r="D96" s="24"/>
      <c r="E96" s="27"/>
      <c r="F96" s="28"/>
      <c r="G96" s="28"/>
      <c r="H96" s="29"/>
      <c r="I96" s="24"/>
      <c r="J96" s="24"/>
      <c r="K96" s="24"/>
      <c r="L96" s="30"/>
      <c r="M96" s="31"/>
      <c r="N96" s="32"/>
      <c r="O96" s="33"/>
      <c r="P96" s="24"/>
      <c r="Q96" s="24"/>
      <c r="R96" s="24"/>
      <c r="S96" s="25"/>
    </row>
    <row r="97">
      <c r="A97" s="24"/>
      <c r="B97" s="25"/>
      <c r="C97" s="23"/>
      <c r="D97" s="24"/>
      <c r="E97" s="27"/>
      <c r="F97" s="28"/>
      <c r="G97" s="28"/>
      <c r="H97" s="29"/>
      <c r="I97" s="24"/>
      <c r="J97" s="24"/>
      <c r="K97" s="24"/>
      <c r="L97" s="30"/>
      <c r="M97" s="31"/>
      <c r="N97" s="32"/>
      <c r="O97" s="33"/>
      <c r="P97" s="24"/>
      <c r="Q97" s="24"/>
      <c r="R97" s="24"/>
      <c r="S97" s="25"/>
    </row>
    <row r="98">
      <c r="A98" s="24"/>
      <c r="B98" s="25"/>
      <c r="C98" s="23"/>
      <c r="D98" s="24"/>
      <c r="E98" s="27"/>
      <c r="F98" s="28"/>
      <c r="G98" s="28"/>
      <c r="H98" s="29"/>
      <c r="I98" s="24"/>
      <c r="J98" s="24"/>
      <c r="K98" s="24"/>
      <c r="L98" s="30"/>
      <c r="M98" s="31"/>
      <c r="N98" s="32"/>
      <c r="O98" s="33"/>
      <c r="P98" s="24"/>
      <c r="Q98" s="24"/>
      <c r="R98" s="24"/>
      <c r="S98" s="25"/>
    </row>
    <row r="99">
      <c r="A99" s="24"/>
      <c r="B99" s="25"/>
      <c r="C99" s="23"/>
      <c r="D99" s="24"/>
      <c r="E99" s="27"/>
      <c r="F99" s="28"/>
      <c r="G99" s="28"/>
      <c r="H99" s="29"/>
      <c r="I99" s="24"/>
      <c r="J99" s="24"/>
      <c r="K99" s="24"/>
      <c r="L99" s="30"/>
      <c r="M99" s="31"/>
      <c r="N99" s="32"/>
      <c r="O99" s="33"/>
      <c r="P99" s="24"/>
      <c r="Q99" s="24"/>
      <c r="R99" s="24"/>
      <c r="S99" s="25"/>
    </row>
    <row r="100">
      <c r="A100" s="24"/>
      <c r="B100" s="25"/>
      <c r="C100" s="23"/>
      <c r="D100" s="24"/>
      <c r="E100" s="27"/>
      <c r="F100" s="28"/>
      <c r="G100" s="28"/>
      <c r="H100" s="29"/>
      <c r="I100" s="24"/>
      <c r="J100" s="24"/>
      <c r="K100" s="24"/>
      <c r="L100" s="30"/>
      <c r="M100" s="31"/>
      <c r="N100" s="32"/>
      <c r="O100" s="33"/>
      <c r="P100" s="24"/>
      <c r="Q100" s="24"/>
      <c r="R100" s="24"/>
      <c r="S100" s="25"/>
    </row>
    <row r="101">
      <c r="A101" s="24"/>
      <c r="B101" s="25"/>
      <c r="C101" s="23"/>
      <c r="D101" s="24"/>
      <c r="E101" s="27"/>
      <c r="F101" s="28"/>
      <c r="G101" s="28"/>
      <c r="H101" s="29"/>
      <c r="I101" s="24"/>
      <c r="J101" s="24"/>
      <c r="K101" s="24"/>
      <c r="L101" s="30"/>
      <c r="M101" s="31"/>
      <c r="N101" s="32"/>
      <c r="O101" s="33"/>
      <c r="P101" s="24"/>
      <c r="Q101" s="24"/>
      <c r="R101" s="24"/>
      <c r="S101" s="25"/>
    </row>
    <row r="102">
      <c r="A102" s="24"/>
      <c r="B102" s="25"/>
      <c r="C102" s="23"/>
      <c r="D102" s="24"/>
      <c r="E102" s="27"/>
      <c r="F102" s="28"/>
      <c r="G102" s="28"/>
      <c r="H102" s="29"/>
      <c r="I102" s="24"/>
      <c r="J102" s="24"/>
      <c r="K102" s="24"/>
      <c r="L102" s="30"/>
      <c r="M102" s="31"/>
      <c r="N102" s="32"/>
      <c r="O102" s="33"/>
      <c r="P102" s="24"/>
      <c r="Q102" s="24"/>
      <c r="R102" s="24"/>
      <c r="S102" s="25"/>
    </row>
    <row r="103">
      <c r="A103" s="24"/>
      <c r="B103" s="25"/>
      <c r="C103" s="23"/>
      <c r="D103" s="24"/>
      <c r="E103" s="27"/>
      <c r="F103" s="28"/>
      <c r="G103" s="28"/>
      <c r="H103" s="29"/>
      <c r="I103" s="24"/>
      <c r="J103" s="24"/>
      <c r="K103" s="24"/>
      <c r="L103" s="30"/>
      <c r="M103" s="31"/>
      <c r="N103" s="32"/>
      <c r="O103" s="33"/>
      <c r="P103" s="24"/>
      <c r="Q103" s="24"/>
      <c r="R103" s="24"/>
      <c r="S103" s="25"/>
    </row>
    <row r="104">
      <c r="A104" s="24"/>
      <c r="B104" s="25"/>
      <c r="C104" s="23"/>
      <c r="D104" s="24"/>
      <c r="E104" s="27"/>
      <c r="F104" s="28"/>
      <c r="G104" s="28"/>
      <c r="H104" s="29"/>
      <c r="I104" s="24"/>
      <c r="J104" s="24"/>
      <c r="K104" s="24"/>
      <c r="L104" s="30"/>
      <c r="M104" s="31"/>
      <c r="N104" s="32"/>
      <c r="O104" s="33"/>
      <c r="P104" s="24"/>
      <c r="Q104" s="24"/>
      <c r="R104" s="24"/>
      <c r="S104" s="25"/>
    </row>
    <row r="105">
      <c r="A105" s="24"/>
      <c r="B105" s="25"/>
      <c r="C105" s="23"/>
      <c r="D105" s="24"/>
      <c r="E105" s="27"/>
      <c r="F105" s="28"/>
      <c r="G105" s="28"/>
      <c r="H105" s="29"/>
      <c r="I105" s="24"/>
      <c r="J105" s="24"/>
      <c r="K105" s="24"/>
      <c r="L105" s="30"/>
      <c r="M105" s="31"/>
      <c r="N105" s="32"/>
      <c r="O105" s="33"/>
      <c r="P105" s="24"/>
      <c r="Q105" s="24"/>
      <c r="R105" s="24"/>
      <c r="S105" s="25"/>
    </row>
    <row r="106">
      <c r="A106" s="24"/>
      <c r="B106" s="25"/>
      <c r="C106" s="23"/>
      <c r="D106" s="24"/>
      <c r="E106" s="27"/>
      <c r="F106" s="28"/>
      <c r="G106" s="28"/>
      <c r="H106" s="29"/>
      <c r="I106" s="24"/>
      <c r="J106" s="24"/>
      <c r="K106" s="24"/>
      <c r="L106" s="30"/>
      <c r="M106" s="31"/>
      <c r="N106" s="32"/>
      <c r="O106" s="33"/>
      <c r="P106" s="24"/>
      <c r="Q106" s="24"/>
      <c r="R106" s="24"/>
      <c r="S106" s="25"/>
    </row>
    <row r="107">
      <c r="A107" s="24"/>
      <c r="B107" s="25"/>
      <c r="C107" s="23"/>
      <c r="D107" s="24"/>
      <c r="E107" s="27"/>
      <c r="F107" s="28"/>
      <c r="G107" s="28"/>
      <c r="H107" s="29"/>
      <c r="I107" s="24"/>
      <c r="J107" s="24"/>
      <c r="K107" s="24"/>
      <c r="L107" s="30"/>
      <c r="M107" s="31"/>
      <c r="N107" s="32"/>
      <c r="O107" s="33"/>
      <c r="P107" s="24"/>
      <c r="Q107" s="24"/>
      <c r="R107" s="24"/>
      <c r="S107" s="25"/>
    </row>
    <row r="108">
      <c r="A108" s="24"/>
      <c r="B108" s="25"/>
      <c r="C108" s="23"/>
      <c r="D108" s="24"/>
      <c r="E108" s="27"/>
      <c r="F108" s="28"/>
      <c r="G108" s="28"/>
      <c r="H108" s="29"/>
      <c r="I108" s="24"/>
      <c r="J108" s="24"/>
      <c r="K108" s="24"/>
      <c r="L108" s="30"/>
      <c r="M108" s="31"/>
      <c r="N108" s="32"/>
      <c r="O108" s="33"/>
      <c r="P108" s="24"/>
      <c r="Q108" s="24"/>
      <c r="R108" s="24"/>
      <c r="S108" s="25"/>
    </row>
    <row r="109">
      <c r="A109" s="24"/>
      <c r="B109" s="25"/>
      <c r="C109" s="23"/>
      <c r="D109" s="24"/>
      <c r="E109" s="27"/>
      <c r="F109" s="28"/>
      <c r="G109" s="28"/>
      <c r="H109" s="29"/>
      <c r="I109" s="24"/>
      <c r="J109" s="24"/>
      <c r="K109" s="24"/>
      <c r="L109" s="30"/>
      <c r="M109" s="31"/>
      <c r="N109" s="32"/>
      <c r="O109" s="33"/>
      <c r="P109" s="24"/>
      <c r="Q109" s="24"/>
      <c r="R109" s="24"/>
      <c r="S109" s="25"/>
    </row>
    <row r="110">
      <c r="A110" s="24"/>
      <c r="B110" s="25"/>
      <c r="C110" s="23"/>
      <c r="D110" s="24"/>
      <c r="E110" s="27"/>
      <c r="F110" s="28"/>
      <c r="G110" s="28"/>
      <c r="H110" s="29"/>
      <c r="I110" s="24"/>
      <c r="J110" s="24"/>
      <c r="K110" s="24"/>
      <c r="L110" s="30"/>
      <c r="M110" s="31"/>
      <c r="N110" s="32"/>
      <c r="O110" s="33"/>
      <c r="P110" s="24"/>
      <c r="Q110" s="24"/>
      <c r="R110" s="24"/>
      <c r="S110" s="25"/>
    </row>
    <row r="111">
      <c r="A111" s="24"/>
      <c r="B111" s="25"/>
      <c r="C111" s="23"/>
      <c r="D111" s="24"/>
      <c r="E111" s="27"/>
      <c r="F111" s="28"/>
      <c r="G111" s="28"/>
      <c r="H111" s="29"/>
      <c r="I111" s="24"/>
      <c r="J111" s="24"/>
      <c r="K111" s="24"/>
      <c r="L111" s="30"/>
      <c r="M111" s="31"/>
      <c r="N111" s="32"/>
      <c r="O111" s="33"/>
      <c r="P111" s="24"/>
      <c r="Q111" s="24"/>
      <c r="R111" s="24"/>
      <c r="S111" s="25"/>
    </row>
    <row r="112">
      <c r="A112" s="24"/>
      <c r="B112" s="25"/>
      <c r="C112" s="23"/>
      <c r="D112" s="24"/>
      <c r="E112" s="27"/>
      <c r="F112" s="28"/>
      <c r="G112" s="28"/>
      <c r="H112" s="29"/>
      <c r="I112" s="24"/>
      <c r="J112" s="24"/>
      <c r="K112" s="24"/>
      <c r="L112" s="30"/>
      <c r="M112" s="31"/>
      <c r="N112" s="32"/>
      <c r="O112" s="33"/>
      <c r="P112" s="24"/>
      <c r="Q112" s="24"/>
      <c r="R112" s="24"/>
      <c r="S112" s="25"/>
    </row>
    <row r="113">
      <c r="A113" s="24"/>
      <c r="B113" s="25"/>
      <c r="C113" s="23"/>
      <c r="D113" s="24"/>
      <c r="E113" s="27"/>
      <c r="F113" s="28"/>
      <c r="G113" s="28"/>
      <c r="H113" s="29"/>
      <c r="I113" s="24"/>
      <c r="J113" s="24"/>
      <c r="K113" s="24"/>
      <c r="L113" s="30"/>
      <c r="M113" s="31"/>
      <c r="N113" s="32"/>
      <c r="O113" s="33"/>
      <c r="P113" s="24"/>
      <c r="Q113" s="24"/>
      <c r="R113" s="24"/>
      <c r="S113" s="25"/>
    </row>
    <row r="114">
      <c r="A114" s="24"/>
      <c r="B114" s="25"/>
      <c r="C114" s="23"/>
      <c r="D114" s="24"/>
      <c r="E114" s="27"/>
      <c r="F114" s="28"/>
      <c r="G114" s="28"/>
      <c r="H114" s="29"/>
      <c r="I114" s="24"/>
      <c r="J114" s="24"/>
      <c r="K114" s="24"/>
      <c r="L114" s="30"/>
      <c r="M114" s="31"/>
      <c r="N114" s="32"/>
      <c r="O114" s="33"/>
      <c r="P114" s="24"/>
      <c r="Q114" s="24"/>
      <c r="R114" s="24"/>
      <c r="S114" s="25"/>
    </row>
    <row r="115">
      <c r="A115" s="24"/>
      <c r="B115" s="25"/>
      <c r="C115" s="23"/>
      <c r="D115" s="24"/>
      <c r="E115" s="27"/>
      <c r="F115" s="28"/>
      <c r="G115" s="28"/>
      <c r="H115" s="29"/>
      <c r="I115" s="24"/>
      <c r="J115" s="24"/>
      <c r="K115" s="24"/>
      <c r="L115" s="30"/>
      <c r="M115" s="31"/>
      <c r="N115" s="32"/>
      <c r="O115" s="33"/>
      <c r="P115" s="24"/>
      <c r="Q115" s="24"/>
      <c r="R115" s="24"/>
      <c r="S115" s="25"/>
    </row>
    <row r="116">
      <c r="A116" s="24"/>
      <c r="B116" s="25"/>
      <c r="C116" s="23"/>
      <c r="D116" s="24"/>
      <c r="E116" s="27"/>
      <c r="F116" s="28"/>
      <c r="G116" s="28"/>
      <c r="H116" s="29"/>
      <c r="I116" s="24"/>
      <c r="J116" s="24"/>
      <c r="K116" s="24"/>
      <c r="L116" s="30"/>
      <c r="M116" s="31"/>
      <c r="N116" s="32"/>
      <c r="O116" s="33"/>
      <c r="P116" s="24"/>
      <c r="Q116" s="24"/>
      <c r="R116" s="24"/>
      <c r="S116" s="25"/>
    </row>
    <row r="117">
      <c r="A117" s="24"/>
      <c r="B117" s="25"/>
      <c r="C117" s="23"/>
      <c r="D117" s="24"/>
      <c r="E117" s="27"/>
      <c r="F117" s="28"/>
      <c r="G117" s="28"/>
      <c r="H117" s="29"/>
      <c r="I117" s="24"/>
      <c r="J117" s="24"/>
      <c r="K117" s="24"/>
      <c r="L117" s="30"/>
      <c r="M117" s="31"/>
      <c r="N117" s="32"/>
      <c r="O117" s="33"/>
      <c r="P117" s="24"/>
      <c r="Q117" s="24"/>
      <c r="R117" s="24"/>
      <c r="S117" s="25"/>
    </row>
    <row r="118">
      <c r="A118" s="24"/>
      <c r="B118" s="25"/>
      <c r="C118" s="23"/>
      <c r="D118" s="24"/>
      <c r="E118" s="27"/>
      <c r="F118" s="28"/>
      <c r="G118" s="28"/>
      <c r="H118" s="29"/>
      <c r="I118" s="24"/>
      <c r="J118" s="24"/>
      <c r="K118" s="24"/>
      <c r="L118" s="30"/>
      <c r="M118" s="31"/>
      <c r="N118" s="32"/>
      <c r="O118" s="33"/>
      <c r="P118" s="24"/>
      <c r="Q118" s="24"/>
      <c r="R118" s="24"/>
      <c r="S118" s="25"/>
    </row>
    <row r="119">
      <c r="A119" s="24"/>
      <c r="B119" s="25"/>
      <c r="C119" s="23"/>
      <c r="D119" s="24"/>
      <c r="E119" s="27"/>
      <c r="F119" s="28"/>
      <c r="G119" s="28"/>
      <c r="H119" s="29"/>
      <c r="I119" s="24"/>
      <c r="J119" s="24"/>
      <c r="K119" s="24"/>
      <c r="L119" s="30"/>
      <c r="M119" s="31"/>
      <c r="N119" s="32"/>
      <c r="O119" s="33"/>
      <c r="P119" s="24"/>
      <c r="Q119" s="24"/>
      <c r="R119" s="24"/>
      <c r="S119" s="25"/>
    </row>
    <row r="120">
      <c r="A120" s="24"/>
      <c r="B120" s="25"/>
      <c r="C120" s="23"/>
      <c r="D120" s="24"/>
      <c r="E120" s="27"/>
      <c r="F120" s="28"/>
      <c r="G120" s="28"/>
      <c r="H120" s="29"/>
      <c r="I120" s="24"/>
      <c r="J120" s="24"/>
      <c r="K120" s="24"/>
      <c r="L120" s="30"/>
      <c r="M120" s="31"/>
      <c r="N120" s="32"/>
      <c r="O120" s="33"/>
      <c r="P120" s="24"/>
      <c r="Q120" s="24"/>
      <c r="R120" s="24"/>
      <c r="S120" s="25"/>
    </row>
    <row r="121">
      <c r="A121" s="24"/>
      <c r="B121" s="25"/>
      <c r="C121" s="23"/>
      <c r="D121" s="24"/>
      <c r="E121" s="27"/>
      <c r="F121" s="28"/>
      <c r="G121" s="28"/>
      <c r="H121" s="29"/>
      <c r="I121" s="24"/>
      <c r="J121" s="24"/>
      <c r="K121" s="24"/>
      <c r="L121" s="30"/>
      <c r="M121" s="31"/>
      <c r="N121" s="32"/>
      <c r="O121" s="33"/>
      <c r="P121" s="24"/>
      <c r="Q121" s="24"/>
      <c r="R121" s="24"/>
      <c r="S121" s="25"/>
    </row>
    <row r="122">
      <c r="A122" s="24"/>
      <c r="B122" s="25"/>
      <c r="C122" s="23"/>
      <c r="D122" s="24"/>
      <c r="E122" s="27"/>
      <c r="F122" s="28"/>
      <c r="G122" s="28"/>
      <c r="H122" s="29"/>
      <c r="I122" s="24"/>
      <c r="J122" s="24"/>
      <c r="K122" s="24"/>
      <c r="L122" s="30"/>
      <c r="M122" s="31"/>
      <c r="N122" s="32"/>
      <c r="O122" s="33"/>
      <c r="P122" s="24"/>
      <c r="Q122" s="24"/>
      <c r="R122" s="24"/>
      <c r="S122" s="25"/>
    </row>
    <row r="123">
      <c r="A123" s="24"/>
      <c r="B123" s="25"/>
      <c r="C123" s="23"/>
      <c r="D123" s="24"/>
      <c r="E123" s="27"/>
      <c r="F123" s="28"/>
      <c r="G123" s="28"/>
      <c r="H123" s="29"/>
      <c r="I123" s="24"/>
      <c r="J123" s="24"/>
      <c r="K123" s="24"/>
      <c r="L123" s="30"/>
      <c r="M123" s="31"/>
      <c r="N123" s="32"/>
      <c r="O123" s="33"/>
      <c r="P123" s="24"/>
      <c r="Q123" s="24"/>
      <c r="R123" s="24"/>
      <c r="S123" s="25"/>
    </row>
    <row r="124">
      <c r="A124" s="24"/>
      <c r="B124" s="25"/>
      <c r="C124" s="23"/>
      <c r="D124" s="24"/>
      <c r="E124" s="27"/>
      <c r="F124" s="28"/>
      <c r="G124" s="28"/>
      <c r="H124" s="29"/>
      <c r="I124" s="24"/>
      <c r="J124" s="24"/>
      <c r="K124" s="24"/>
      <c r="L124" s="30"/>
      <c r="M124" s="31"/>
      <c r="N124" s="32"/>
      <c r="O124" s="33"/>
      <c r="P124" s="24"/>
      <c r="Q124" s="24"/>
      <c r="R124" s="24"/>
      <c r="S124" s="25"/>
    </row>
    <row r="125">
      <c r="A125" s="24"/>
      <c r="B125" s="25"/>
      <c r="C125" s="23"/>
      <c r="D125" s="24"/>
      <c r="E125" s="27"/>
      <c r="F125" s="28"/>
      <c r="G125" s="28"/>
      <c r="H125" s="29"/>
      <c r="I125" s="24"/>
      <c r="J125" s="24"/>
      <c r="K125" s="24"/>
      <c r="L125" s="30"/>
      <c r="M125" s="31"/>
      <c r="N125" s="32"/>
      <c r="O125" s="33"/>
      <c r="P125" s="24"/>
      <c r="Q125" s="24"/>
      <c r="R125" s="24"/>
      <c r="S125" s="25"/>
    </row>
    <row r="126">
      <c r="A126" s="24"/>
      <c r="B126" s="25"/>
      <c r="C126" s="23"/>
      <c r="D126" s="24"/>
      <c r="E126" s="27"/>
      <c r="F126" s="28"/>
      <c r="G126" s="28"/>
      <c r="H126" s="29"/>
      <c r="I126" s="24"/>
      <c r="J126" s="24"/>
      <c r="K126" s="24"/>
      <c r="L126" s="30"/>
      <c r="M126" s="31"/>
      <c r="N126" s="32"/>
      <c r="O126" s="33"/>
      <c r="P126" s="24"/>
      <c r="Q126" s="24"/>
      <c r="R126" s="24"/>
      <c r="S126" s="25"/>
    </row>
    <row r="127">
      <c r="A127" s="24"/>
      <c r="B127" s="25"/>
      <c r="C127" s="23"/>
      <c r="D127" s="24"/>
      <c r="E127" s="27"/>
      <c r="F127" s="28"/>
      <c r="G127" s="28"/>
      <c r="H127" s="29"/>
      <c r="I127" s="24"/>
      <c r="J127" s="24"/>
      <c r="K127" s="24"/>
      <c r="L127" s="30"/>
      <c r="M127" s="31"/>
      <c r="N127" s="32"/>
      <c r="O127" s="33"/>
      <c r="P127" s="24"/>
      <c r="Q127" s="24"/>
      <c r="R127" s="24"/>
      <c r="S127" s="25"/>
    </row>
    <row r="128">
      <c r="A128" s="24"/>
      <c r="B128" s="25"/>
      <c r="C128" s="23"/>
      <c r="D128" s="24"/>
      <c r="E128" s="27"/>
      <c r="F128" s="28"/>
      <c r="G128" s="28"/>
      <c r="H128" s="29"/>
      <c r="I128" s="24"/>
      <c r="J128" s="24"/>
      <c r="K128" s="24"/>
      <c r="L128" s="30"/>
      <c r="M128" s="31"/>
      <c r="N128" s="32"/>
      <c r="O128" s="33"/>
      <c r="P128" s="24"/>
      <c r="Q128" s="24"/>
      <c r="R128" s="24"/>
      <c r="S128" s="25"/>
    </row>
    <row r="129">
      <c r="A129" s="24"/>
      <c r="B129" s="25"/>
      <c r="C129" s="23"/>
      <c r="D129" s="24"/>
      <c r="E129" s="27"/>
      <c r="F129" s="28"/>
      <c r="G129" s="28"/>
      <c r="H129" s="29"/>
      <c r="I129" s="24"/>
      <c r="J129" s="24"/>
      <c r="K129" s="24"/>
      <c r="L129" s="30"/>
      <c r="M129" s="31"/>
      <c r="N129" s="32"/>
      <c r="O129" s="33"/>
      <c r="P129" s="24"/>
      <c r="Q129" s="24"/>
      <c r="R129" s="24"/>
      <c r="S129" s="25"/>
    </row>
    <row r="130">
      <c r="A130" s="24"/>
      <c r="B130" s="25"/>
      <c r="C130" s="23"/>
      <c r="D130" s="24"/>
      <c r="E130" s="27"/>
      <c r="F130" s="28"/>
      <c r="G130" s="28"/>
      <c r="H130" s="29"/>
      <c r="I130" s="24"/>
      <c r="J130" s="24"/>
      <c r="K130" s="24"/>
      <c r="L130" s="30"/>
      <c r="M130" s="31"/>
      <c r="N130" s="32"/>
      <c r="O130" s="33"/>
      <c r="P130" s="24"/>
      <c r="Q130" s="24"/>
      <c r="R130" s="24"/>
      <c r="S130" s="25"/>
    </row>
    <row r="131">
      <c r="A131" s="24"/>
      <c r="B131" s="25"/>
      <c r="C131" s="23"/>
      <c r="D131" s="24"/>
      <c r="E131" s="27"/>
      <c r="F131" s="28"/>
      <c r="G131" s="28"/>
      <c r="H131" s="29"/>
      <c r="I131" s="24"/>
      <c r="J131" s="24"/>
      <c r="K131" s="24"/>
      <c r="L131" s="30"/>
      <c r="M131" s="31"/>
      <c r="N131" s="32"/>
      <c r="O131" s="33"/>
      <c r="P131" s="24"/>
      <c r="Q131" s="24"/>
      <c r="R131" s="24"/>
      <c r="S131" s="25"/>
    </row>
    <row r="132">
      <c r="A132" s="24"/>
      <c r="B132" s="25"/>
      <c r="C132" s="23"/>
      <c r="D132" s="24"/>
      <c r="E132" s="27"/>
      <c r="F132" s="28"/>
      <c r="G132" s="28"/>
      <c r="H132" s="29"/>
      <c r="I132" s="24"/>
      <c r="J132" s="24"/>
      <c r="K132" s="24"/>
      <c r="L132" s="30"/>
      <c r="M132" s="31"/>
      <c r="N132" s="32"/>
      <c r="O132" s="33"/>
      <c r="P132" s="24"/>
      <c r="Q132" s="24"/>
      <c r="R132" s="24"/>
      <c r="S132" s="25"/>
    </row>
    <row r="133">
      <c r="A133" s="24"/>
      <c r="B133" s="25"/>
      <c r="C133" s="23"/>
      <c r="D133" s="24"/>
      <c r="E133" s="27"/>
      <c r="F133" s="28"/>
      <c r="G133" s="28"/>
      <c r="H133" s="29"/>
      <c r="I133" s="24"/>
      <c r="J133" s="24"/>
      <c r="K133" s="24"/>
      <c r="L133" s="30"/>
      <c r="M133" s="31"/>
      <c r="N133" s="32"/>
      <c r="O133" s="33"/>
      <c r="P133" s="24"/>
      <c r="Q133" s="24"/>
      <c r="R133" s="24"/>
      <c r="S133" s="25"/>
    </row>
    <row r="134">
      <c r="A134" s="24"/>
      <c r="B134" s="25"/>
      <c r="C134" s="23"/>
      <c r="D134" s="24"/>
      <c r="E134" s="27"/>
      <c r="F134" s="28"/>
      <c r="G134" s="28"/>
      <c r="H134" s="29"/>
      <c r="I134" s="24"/>
      <c r="J134" s="24"/>
      <c r="K134" s="24"/>
      <c r="L134" s="30"/>
      <c r="M134" s="31"/>
      <c r="N134" s="32"/>
      <c r="O134" s="33"/>
      <c r="P134" s="24"/>
      <c r="Q134" s="24"/>
      <c r="R134" s="24"/>
      <c r="S134" s="25"/>
    </row>
    <row r="135">
      <c r="A135" s="24"/>
      <c r="B135" s="25"/>
      <c r="C135" s="23"/>
      <c r="D135" s="24"/>
      <c r="E135" s="27"/>
      <c r="F135" s="28"/>
      <c r="G135" s="28"/>
      <c r="H135" s="29"/>
      <c r="I135" s="24"/>
      <c r="J135" s="24"/>
      <c r="K135" s="24"/>
      <c r="L135" s="30"/>
      <c r="M135" s="31"/>
      <c r="N135" s="32"/>
      <c r="O135" s="33"/>
      <c r="P135" s="24"/>
      <c r="Q135" s="24"/>
      <c r="R135" s="24"/>
      <c r="S135" s="25"/>
    </row>
    <row r="136">
      <c r="A136" s="24"/>
      <c r="B136" s="25"/>
      <c r="C136" s="23"/>
      <c r="D136" s="24"/>
      <c r="E136" s="27"/>
      <c r="F136" s="28"/>
      <c r="G136" s="28"/>
      <c r="H136" s="29"/>
      <c r="I136" s="24"/>
      <c r="J136" s="24"/>
      <c r="K136" s="24"/>
      <c r="L136" s="30"/>
      <c r="M136" s="31"/>
      <c r="N136" s="32"/>
      <c r="O136" s="33"/>
      <c r="P136" s="24"/>
      <c r="Q136" s="24"/>
      <c r="R136" s="24"/>
      <c r="S136" s="25"/>
    </row>
    <row r="137">
      <c r="A137" s="24"/>
      <c r="B137" s="25"/>
      <c r="C137" s="23"/>
      <c r="D137" s="24"/>
      <c r="E137" s="27"/>
      <c r="F137" s="28"/>
      <c r="G137" s="28"/>
      <c r="H137" s="29"/>
      <c r="I137" s="24"/>
      <c r="J137" s="24"/>
      <c r="K137" s="24"/>
      <c r="L137" s="30"/>
      <c r="M137" s="31"/>
      <c r="N137" s="32"/>
      <c r="O137" s="33"/>
      <c r="P137" s="24"/>
      <c r="Q137" s="24"/>
      <c r="R137" s="24"/>
      <c r="S137" s="25"/>
    </row>
    <row r="138">
      <c r="A138" s="24"/>
      <c r="B138" s="25"/>
      <c r="C138" s="23"/>
      <c r="D138" s="24"/>
      <c r="E138" s="27"/>
      <c r="F138" s="28"/>
      <c r="G138" s="28"/>
      <c r="H138" s="29"/>
      <c r="I138" s="24"/>
      <c r="J138" s="24"/>
      <c r="K138" s="24"/>
      <c r="L138" s="30"/>
      <c r="M138" s="31"/>
      <c r="N138" s="32"/>
      <c r="O138" s="33"/>
      <c r="P138" s="24"/>
      <c r="Q138" s="24"/>
      <c r="R138" s="24"/>
      <c r="S138" s="25"/>
    </row>
    <row r="139">
      <c r="A139" s="24"/>
      <c r="B139" s="25"/>
      <c r="C139" s="23"/>
      <c r="D139" s="24"/>
      <c r="E139" s="27"/>
      <c r="F139" s="28"/>
      <c r="G139" s="28"/>
      <c r="H139" s="29"/>
      <c r="I139" s="24"/>
      <c r="J139" s="24"/>
      <c r="K139" s="24"/>
      <c r="L139" s="30"/>
      <c r="M139" s="31"/>
      <c r="N139" s="32"/>
      <c r="O139" s="33"/>
      <c r="P139" s="24"/>
      <c r="Q139" s="24"/>
      <c r="R139" s="24"/>
      <c r="S139" s="25"/>
    </row>
    <row r="140">
      <c r="A140" s="24"/>
      <c r="B140" s="25"/>
      <c r="C140" s="23"/>
      <c r="D140" s="24"/>
      <c r="E140" s="27"/>
      <c r="F140" s="28"/>
      <c r="G140" s="28"/>
      <c r="H140" s="29"/>
      <c r="I140" s="24"/>
      <c r="J140" s="24"/>
      <c r="K140" s="24"/>
      <c r="L140" s="30"/>
      <c r="M140" s="31"/>
      <c r="N140" s="32"/>
      <c r="O140" s="33"/>
      <c r="P140" s="24"/>
      <c r="Q140" s="24"/>
      <c r="R140" s="24"/>
      <c r="S140" s="25"/>
    </row>
    <row r="141">
      <c r="A141" s="24"/>
      <c r="B141" s="25"/>
      <c r="C141" s="23"/>
      <c r="D141" s="24"/>
      <c r="E141" s="27"/>
      <c r="F141" s="28"/>
      <c r="G141" s="28"/>
      <c r="H141" s="29"/>
      <c r="I141" s="24"/>
      <c r="J141" s="24"/>
      <c r="K141" s="24"/>
      <c r="L141" s="30"/>
      <c r="M141" s="31"/>
      <c r="N141" s="32"/>
      <c r="O141" s="33"/>
      <c r="P141" s="24"/>
      <c r="Q141" s="24"/>
      <c r="R141" s="24"/>
      <c r="S141" s="25"/>
    </row>
    <row r="142">
      <c r="A142" s="24"/>
      <c r="B142" s="25"/>
      <c r="C142" s="23"/>
      <c r="D142" s="24"/>
      <c r="E142" s="27"/>
      <c r="F142" s="28"/>
      <c r="G142" s="28"/>
      <c r="H142" s="29"/>
      <c r="I142" s="24"/>
      <c r="J142" s="24"/>
      <c r="K142" s="24"/>
      <c r="L142" s="30"/>
      <c r="M142" s="31"/>
      <c r="N142" s="32"/>
      <c r="O142" s="33"/>
      <c r="P142" s="24"/>
      <c r="Q142" s="24"/>
      <c r="R142" s="24"/>
      <c r="S142" s="25"/>
    </row>
    <row r="143">
      <c r="A143" s="24"/>
      <c r="B143" s="25"/>
      <c r="C143" s="23"/>
      <c r="D143" s="24"/>
      <c r="E143" s="27"/>
      <c r="F143" s="28"/>
      <c r="G143" s="28"/>
      <c r="H143" s="29"/>
      <c r="I143" s="24"/>
      <c r="J143" s="24"/>
      <c r="K143" s="24"/>
      <c r="L143" s="30"/>
      <c r="M143" s="31"/>
      <c r="N143" s="32"/>
      <c r="O143" s="33"/>
      <c r="P143" s="24"/>
      <c r="Q143" s="24"/>
      <c r="R143" s="24"/>
      <c r="S143" s="25"/>
    </row>
    <row r="144">
      <c r="A144" s="24"/>
      <c r="B144" s="25"/>
      <c r="C144" s="23"/>
      <c r="D144" s="24"/>
      <c r="E144" s="27"/>
      <c r="F144" s="28"/>
      <c r="G144" s="28"/>
      <c r="H144" s="29"/>
      <c r="I144" s="24"/>
      <c r="J144" s="24"/>
      <c r="K144" s="24"/>
      <c r="L144" s="30"/>
      <c r="M144" s="31"/>
      <c r="N144" s="32"/>
      <c r="O144" s="33"/>
      <c r="P144" s="24"/>
      <c r="Q144" s="24"/>
      <c r="R144" s="24"/>
      <c r="S144" s="25"/>
    </row>
    <row r="145">
      <c r="A145" s="24"/>
      <c r="B145" s="25"/>
      <c r="C145" s="23"/>
      <c r="D145" s="24"/>
      <c r="E145" s="27"/>
      <c r="F145" s="28"/>
      <c r="G145" s="28"/>
      <c r="H145" s="29"/>
      <c r="I145" s="24"/>
      <c r="J145" s="24"/>
      <c r="K145" s="24"/>
      <c r="L145" s="30"/>
      <c r="M145" s="31"/>
      <c r="N145" s="32"/>
      <c r="O145" s="33"/>
      <c r="P145" s="24"/>
      <c r="Q145" s="24"/>
      <c r="R145" s="24"/>
      <c r="S145" s="25"/>
    </row>
    <row r="146">
      <c r="A146" s="24"/>
      <c r="B146" s="25"/>
      <c r="C146" s="23"/>
      <c r="D146" s="24"/>
      <c r="E146" s="27"/>
      <c r="F146" s="28"/>
      <c r="G146" s="28"/>
      <c r="H146" s="29"/>
      <c r="I146" s="24"/>
      <c r="J146" s="24"/>
      <c r="K146" s="24"/>
      <c r="L146" s="30"/>
      <c r="M146" s="31"/>
      <c r="N146" s="32"/>
      <c r="O146" s="33"/>
      <c r="P146" s="24"/>
      <c r="Q146" s="24"/>
      <c r="R146" s="24"/>
      <c r="S146" s="25"/>
    </row>
    <row r="147">
      <c r="A147" s="24"/>
      <c r="B147" s="25"/>
      <c r="C147" s="23"/>
      <c r="D147" s="24"/>
      <c r="E147" s="27"/>
      <c r="F147" s="28"/>
      <c r="G147" s="28"/>
      <c r="H147" s="29"/>
      <c r="I147" s="24"/>
      <c r="J147" s="24"/>
      <c r="K147" s="24"/>
      <c r="L147" s="30"/>
      <c r="M147" s="31"/>
      <c r="N147" s="32"/>
      <c r="O147" s="33"/>
      <c r="P147" s="24"/>
      <c r="Q147" s="24"/>
      <c r="R147" s="24"/>
      <c r="S147" s="25"/>
    </row>
    <row r="148">
      <c r="A148" s="24"/>
      <c r="B148" s="25"/>
      <c r="C148" s="23"/>
      <c r="D148" s="24"/>
      <c r="E148" s="27"/>
      <c r="F148" s="28"/>
      <c r="G148" s="28"/>
      <c r="H148" s="29"/>
      <c r="I148" s="24"/>
      <c r="J148" s="24"/>
      <c r="K148" s="24"/>
      <c r="L148" s="30"/>
      <c r="M148" s="31"/>
      <c r="N148" s="32"/>
      <c r="O148" s="33"/>
      <c r="P148" s="24"/>
      <c r="Q148" s="24"/>
      <c r="R148" s="24"/>
      <c r="S148" s="25"/>
    </row>
    <row r="149">
      <c r="A149" s="24"/>
      <c r="B149" s="25"/>
      <c r="C149" s="23"/>
      <c r="D149" s="24"/>
      <c r="E149" s="27"/>
      <c r="F149" s="28"/>
      <c r="G149" s="28"/>
      <c r="H149" s="29"/>
      <c r="I149" s="24"/>
      <c r="J149" s="24"/>
      <c r="K149" s="24"/>
      <c r="L149" s="30"/>
      <c r="M149" s="31"/>
      <c r="N149" s="32"/>
      <c r="O149" s="33"/>
      <c r="P149" s="24"/>
      <c r="Q149" s="24"/>
      <c r="R149" s="24"/>
      <c r="S149" s="25"/>
    </row>
    <row r="150">
      <c r="A150" s="24"/>
      <c r="B150" s="25"/>
      <c r="C150" s="23"/>
      <c r="D150" s="24"/>
      <c r="E150" s="27"/>
      <c r="F150" s="28"/>
      <c r="G150" s="28"/>
      <c r="H150" s="29"/>
      <c r="I150" s="24"/>
      <c r="J150" s="24"/>
      <c r="K150" s="24"/>
      <c r="L150" s="30"/>
      <c r="M150" s="31"/>
      <c r="N150" s="32"/>
      <c r="O150" s="33"/>
      <c r="P150" s="24"/>
      <c r="Q150" s="24"/>
      <c r="R150" s="24"/>
      <c r="S150" s="25"/>
    </row>
    <row r="151">
      <c r="A151" s="24"/>
      <c r="B151" s="25"/>
      <c r="C151" s="23"/>
      <c r="D151" s="24"/>
      <c r="E151" s="27"/>
      <c r="F151" s="28"/>
      <c r="G151" s="28"/>
      <c r="H151" s="29"/>
      <c r="I151" s="24"/>
      <c r="J151" s="24"/>
      <c r="K151" s="24"/>
      <c r="L151" s="30"/>
      <c r="M151" s="31"/>
      <c r="N151" s="32"/>
      <c r="O151" s="33"/>
      <c r="P151" s="24"/>
      <c r="Q151" s="24"/>
      <c r="R151" s="24"/>
      <c r="S151" s="25"/>
    </row>
    <row r="152">
      <c r="A152" s="24"/>
      <c r="B152" s="25"/>
      <c r="C152" s="23"/>
      <c r="D152" s="24"/>
      <c r="E152" s="27"/>
      <c r="F152" s="28"/>
      <c r="G152" s="28"/>
      <c r="H152" s="29"/>
      <c r="I152" s="24"/>
      <c r="J152" s="24"/>
      <c r="K152" s="24"/>
      <c r="L152" s="30"/>
      <c r="M152" s="31"/>
      <c r="N152" s="32"/>
      <c r="O152" s="33"/>
      <c r="P152" s="24"/>
      <c r="Q152" s="24"/>
      <c r="R152" s="24"/>
      <c r="S152" s="25"/>
    </row>
    <row r="153">
      <c r="A153" s="24"/>
      <c r="B153" s="25"/>
      <c r="C153" s="23"/>
      <c r="D153" s="24"/>
      <c r="E153" s="27"/>
      <c r="F153" s="28"/>
      <c r="G153" s="28"/>
      <c r="H153" s="29"/>
      <c r="I153" s="24"/>
      <c r="J153" s="24"/>
      <c r="K153" s="24"/>
      <c r="L153" s="30"/>
      <c r="M153" s="31"/>
      <c r="N153" s="32"/>
      <c r="O153" s="33"/>
      <c r="P153" s="24"/>
      <c r="Q153" s="24"/>
      <c r="R153" s="24"/>
      <c r="S153" s="25"/>
    </row>
    <row r="154">
      <c r="A154" s="24"/>
      <c r="B154" s="25"/>
      <c r="C154" s="23"/>
      <c r="D154" s="24"/>
      <c r="E154" s="27"/>
      <c r="F154" s="28"/>
      <c r="G154" s="28"/>
      <c r="H154" s="29"/>
      <c r="I154" s="24"/>
      <c r="J154" s="24"/>
      <c r="K154" s="24"/>
      <c r="L154" s="30"/>
      <c r="M154" s="31"/>
      <c r="N154" s="32"/>
      <c r="O154" s="33"/>
      <c r="P154" s="24"/>
      <c r="Q154" s="24"/>
      <c r="R154" s="24"/>
      <c r="S154" s="25"/>
    </row>
    <row r="155">
      <c r="A155" s="24"/>
      <c r="B155" s="25"/>
      <c r="C155" s="23"/>
      <c r="D155" s="24"/>
      <c r="E155" s="27"/>
      <c r="F155" s="28"/>
      <c r="G155" s="28"/>
      <c r="H155" s="29"/>
      <c r="I155" s="24"/>
      <c r="J155" s="24"/>
      <c r="K155" s="24"/>
      <c r="L155" s="30"/>
      <c r="M155" s="31"/>
      <c r="N155" s="32"/>
      <c r="O155" s="33"/>
      <c r="P155" s="24"/>
      <c r="Q155" s="24"/>
      <c r="R155" s="24"/>
      <c r="S155" s="25"/>
    </row>
    <row r="156">
      <c r="A156" s="24"/>
      <c r="B156" s="25"/>
      <c r="C156" s="23"/>
      <c r="D156" s="24"/>
      <c r="E156" s="27"/>
      <c r="F156" s="28"/>
      <c r="G156" s="28"/>
      <c r="H156" s="29"/>
      <c r="I156" s="24"/>
      <c r="J156" s="24"/>
      <c r="K156" s="24"/>
      <c r="L156" s="30"/>
      <c r="M156" s="31"/>
      <c r="N156" s="32"/>
      <c r="O156" s="33"/>
      <c r="P156" s="24"/>
      <c r="Q156" s="24"/>
      <c r="R156" s="24"/>
      <c r="S156" s="25"/>
    </row>
    <row r="157">
      <c r="A157" s="24"/>
      <c r="B157" s="25"/>
      <c r="C157" s="23"/>
      <c r="D157" s="24"/>
      <c r="E157" s="27"/>
      <c r="F157" s="28"/>
      <c r="G157" s="28"/>
      <c r="H157" s="29"/>
      <c r="I157" s="24"/>
      <c r="J157" s="24"/>
      <c r="K157" s="24"/>
      <c r="L157" s="30"/>
      <c r="M157" s="31"/>
      <c r="N157" s="32"/>
      <c r="O157" s="33"/>
      <c r="P157" s="24"/>
      <c r="Q157" s="24"/>
      <c r="R157" s="24"/>
      <c r="S157" s="25"/>
    </row>
    <row r="158">
      <c r="A158" s="24"/>
      <c r="B158" s="25"/>
      <c r="C158" s="23"/>
      <c r="D158" s="24"/>
      <c r="E158" s="27"/>
      <c r="F158" s="28"/>
      <c r="G158" s="28"/>
      <c r="H158" s="29"/>
      <c r="I158" s="24"/>
      <c r="J158" s="24"/>
      <c r="K158" s="24"/>
      <c r="L158" s="30"/>
      <c r="M158" s="31"/>
      <c r="N158" s="32"/>
      <c r="O158" s="33"/>
      <c r="P158" s="24"/>
      <c r="Q158" s="24"/>
      <c r="R158" s="24"/>
      <c r="S158" s="25"/>
    </row>
    <row r="159">
      <c r="A159" s="24"/>
      <c r="B159" s="25"/>
      <c r="C159" s="23"/>
      <c r="D159" s="24"/>
      <c r="E159" s="27"/>
      <c r="F159" s="28"/>
      <c r="G159" s="28"/>
      <c r="H159" s="29"/>
      <c r="I159" s="24"/>
      <c r="J159" s="24"/>
      <c r="K159" s="24"/>
      <c r="L159" s="30"/>
      <c r="M159" s="31"/>
      <c r="N159" s="32"/>
      <c r="O159" s="33"/>
      <c r="P159" s="24"/>
      <c r="Q159" s="24"/>
      <c r="R159" s="24"/>
      <c r="S159" s="25"/>
    </row>
    <row r="160">
      <c r="A160" s="24"/>
      <c r="B160" s="25"/>
      <c r="C160" s="23"/>
      <c r="D160" s="24"/>
      <c r="E160" s="27"/>
      <c r="F160" s="28"/>
      <c r="G160" s="28"/>
      <c r="H160" s="29"/>
      <c r="I160" s="24"/>
      <c r="J160" s="24"/>
      <c r="K160" s="24"/>
      <c r="L160" s="30"/>
      <c r="M160" s="31"/>
      <c r="N160" s="32"/>
      <c r="O160" s="33"/>
      <c r="P160" s="24"/>
      <c r="Q160" s="24"/>
      <c r="R160" s="24"/>
      <c r="S160" s="25"/>
    </row>
    <row r="161">
      <c r="A161" s="24"/>
      <c r="B161" s="25"/>
      <c r="C161" s="23"/>
      <c r="D161" s="24"/>
      <c r="E161" s="27"/>
      <c r="F161" s="28"/>
      <c r="G161" s="28"/>
      <c r="H161" s="29"/>
      <c r="I161" s="24"/>
      <c r="J161" s="24"/>
      <c r="K161" s="24"/>
      <c r="L161" s="30"/>
      <c r="M161" s="31"/>
      <c r="N161" s="32"/>
      <c r="O161" s="33"/>
      <c r="P161" s="24"/>
      <c r="Q161" s="24"/>
      <c r="R161" s="24"/>
      <c r="S161" s="25"/>
    </row>
    <row r="162">
      <c r="A162" s="24"/>
      <c r="B162" s="25"/>
      <c r="C162" s="23"/>
      <c r="D162" s="24"/>
      <c r="E162" s="27"/>
      <c r="F162" s="28"/>
      <c r="G162" s="28"/>
      <c r="H162" s="29"/>
      <c r="I162" s="24"/>
      <c r="J162" s="24"/>
      <c r="K162" s="24"/>
      <c r="L162" s="30"/>
      <c r="M162" s="31"/>
      <c r="N162" s="32"/>
      <c r="O162" s="33"/>
      <c r="P162" s="24"/>
      <c r="Q162" s="24"/>
      <c r="R162" s="24"/>
      <c r="S162" s="25"/>
    </row>
    <row r="163">
      <c r="A163" s="24"/>
      <c r="B163" s="25"/>
      <c r="C163" s="23"/>
      <c r="D163" s="24"/>
      <c r="E163" s="27"/>
      <c r="F163" s="28"/>
      <c r="G163" s="28"/>
      <c r="H163" s="29"/>
      <c r="I163" s="24"/>
      <c r="J163" s="24"/>
      <c r="K163" s="24"/>
      <c r="L163" s="30"/>
      <c r="M163" s="31"/>
      <c r="N163" s="32"/>
      <c r="O163" s="33"/>
      <c r="P163" s="24"/>
      <c r="Q163" s="24"/>
      <c r="R163" s="24"/>
      <c r="S163" s="25"/>
    </row>
    <row r="164">
      <c r="A164" s="24"/>
      <c r="B164" s="25"/>
      <c r="C164" s="23"/>
      <c r="D164" s="24"/>
      <c r="E164" s="27"/>
      <c r="F164" s="28"/>
      <c r="G164" s="28"/>
      <c r="H164" s="29"/>
      <c r="I164" s="24"/>
      <c r="J164" s="24"/>
      <c r="K164" s="24"/>
      <c r="L164" s="30"/>
      <c r="M164" s="31"/>
      <c r="N164" s="32"/>
      <c r="O164" s="33"/>
      <c r="P164" s="24"/>
      <c r="Q164" s="24"/>
      <c r="R164" s="24"/>
      <c r="S164" s="25"/>
    </row>
    <row r="165">
      <c r="A165" s="24"/>
      <c r="B165" s="25"/>
      <c r="C165" s="23"/>
      <c r="D165" s="24"/>
      <c r="E165" s="27"/>
      <c r="F165" s="28"/>
      <c r="G165" s="28"/>
      <c r="H165" s="29"/>
      <c r="I165" s="24"/>
      <c r="J165" s="24"/>
      <c r="K165" s="24"/>
      <c r="L165" s="30"/>
      <c r="M165" s="31"/>
      <c r="N165" s="32"/>
      <c r="O165" s="33"/>
      <c r="P165" s="24"/>
      <c r="Q165" s="24"/>
      <c r="R165" s="24"/>
      <c r="S165" s="25"/>
    </row>
    <row r="166">
      <c r="A166" s="24"/>
      <c r="B166" s="25"/>
      <c r="C166" s="23"/>
      <c r="D166" s="24"/>
      <c r="E166" s="27"/>
      <c r="F166" s="28"/>
      <c r="G166" s="28"/>
      <c r="H166" s="29"/>
      <c r="I166" s="24"/>
      <c r="J166" s="24"/>
      <c r="K166" s="24"/>
      <c r="L166" s="30"/>
      <c r="M166" s="31"/>
      <c r="N166" s="32"/>
      <c r="O166" s="33"/>
      <c r="P166" s="24"/>
      <c r="Q166" s="24"/>
      <c r="R166" s="24"/>
      <c r="S166" s="25"/>
    </row>
    <row r="167">
      <c r="A167" s="24"/>
      <c r="B167" s="25"/>
      <c r="C167" s="23"/>
      <c r="D167" s="24"/>
      <c r="E167" s="27"/>
      <c r="F167" s="28"/>
      <c r="G167" s="28"/>
      <c r="H167" s="29"/>
      <c r="I167" s="24"/>
      <c r="J167" s="24"/>
      <c r="K167" s="24"/>
      <c r="L167" s="30"/>
      <c r="M167" s="31"/>
      <c r="N167" s="32"/>
      <c r="O167" s="33"/>
      <c r="P167" s="24"/>
      <c r="Q167" s="24"/>
      <c r="R167" s="24"/>
      <c r="S167" s="25"/>
    </row>
    <row r="168">
      <c r="A168" s="24"/>
      <c r="B168" s="25"/>
      <c r="C168" s="23"/>
      <c r="D168" s="24"/>
      <c r="E168" s="27"/>
      <c r="F168" s="28"/>
      <c r="G168" s="28"/>
      <c r="H168" s="29"/>
      <c r="I168" s="24"/>
      <c r="J168" s="24"/>
      <c r="K168" s="24"/>
      <c r="L168" s="30"/>
      <c r="M168" s="31"/>
      <c r="N168" s="32"/>
      <c r="O168" s="33"/>
      <c r="P168" s="24"/>
      <c r="Q168" s="24"/>
      <c r="R168" s="24"/>
      <c r="S168" s="25"/>
    </row>
    <row r="169">
      <c r="A169" s="24"/>
      <c r="B169" s="25"/>
      <c r="C169" s="23"/>
      <c r="D169" s="24"/>
      <c r="E169" s="27"/>
      <c r="F169" s="28"/>
      <c r="G169" s="28"/>
      <c r="H169" s="29"/>
      <c r="I169" s="24"/>
      <c r="J169" s="24"/>
      <c r="K169" s="24"/>
      <c r="L169" s="30"/>
      <c r="M169" s="31"/>
      <c r="N169" s="32"/>
      <c r="O169" s="33"/>
      <c r="P169" s="24"/>
      <c r="Q169" s="24"/>
      <c r="R169" s="24"/>
      <c r="S169" s="25"/>
    </row>
    <row r="170">
      <c r="A170" s="24"/>
      <c r="B170" s="25"/>
      <c r="C170" s="23"/>
      <c r="D170" s="24"/>
      <c r="E170" s="27"/>
      <c r="F170" s="28"/>
      <c r="G170" s="28"/>
      <c r="H170" s="29"/>
      <c r="I170" s="24"/>
      <c r="J170" s="24"/>
      <c r="K170" s="24"/>
      <c r="L170" s="30"/>
      <c r="M170" s="31"/>
      <c r="N170" s="32"/>
      <c r="O170" s="33"/>
      <c r="P170" s="24"/>
      <c r="Q170" s="24"/>
      <c r="R170" s="24"/>
      <c r="S170" s="25"/>
    </row>
    <row r="171">
      <c r="A171" s="24"/>
      <c r="B171" s="25"/>
      <c r="C171" s="23"/>
      <c r="D171" s="24"/>
      <c r="E171" s="27"/>
      <c r="F171" s="28"/>
      <c r="G171" s="28"/>
      <c r="H171" s="29"/>
      <c r="I171" s="24"/>
      <c r="J171" s="24"/>
      <c r="K171" s="24"/>
      <c r="L171" s="30"/>
      <c r="M171" s="31"/>
      <c r="N171" s="32"/>
      <c r="O171" s="33"/>
      <c r="P171" s="24"/>
      <c r="Q171" s="24"/>
      <c r="R171" s="24"/>
      <c r="S171" s="25"/>
    </row>
    <row r="172">
      <c r="A172" s="24"/>
      <c r="B172" s="25"/>
      <c r="C172" s="23"/>
      <c r="D172" s="24"/>
      <c r="E172" s="27"/>
      <c r="F172" s="28"/>
      <c r="G172" s="28"/>
      <c r="H172" s="29"/>
      <c r="I172" s="24"/>
      <c r="J172" s="24"/>
      <c r="K172" s="24"/>
      <c r="L172" s="30"/>
      <c r="M172" s="31"/>
      <c r="N172" s="32"/>
      <c r="O172" s="33"/>
      <c r="P172" s="24"/>
      <c r="Q172" s="24"/>
      <c r="R172" s="24"/>
      <c r="S172" s="25"/>
    </row>
    <row r="173">
      <c r="A173" s="24"/>
      <c r="B173" s="25"/>
      <c r="C173" s="23"/>
      <c r="D173" s="24"/>
      <c r="E173" s="27"/>
      <c r="F173" s="28"/>
      <c r="G173" s="28"/>
      <c r="H173" s="29"/>
      <c r="I173" s="24"/>
      <c r="J173" s="24"/>
      <c r="K173" s="24"/>
      <c r="L173" s="30"/>
      <c r="M173" s="31"/>
      <c r="N173" s="32"/>
      <c r="O173" s="33"/>
      <c r="P173" s="24"/>
      <c r="Q173" s="24"/>
      <c r="R173" s="24"/>
      <c r="S173" s="25"/>
    </row>
    <row r="174">
      <c r="A174" s="24"/>
      <c r="B174" s="25"/>
      <c r="C174" s="23"/>
      <c r="D174" s="24"/>
      <c r="E174" s="27"/>
      <c r="F174" s="28"/>
      <c r="G174" s="28"/>
      <c r="H174" s="29"/>
      <c r="I174" s="24"/>
      <c r="J174" s="24"/>
      <c r="K174" s="24"/>
      <c r="L174" s="30"/>
      <c r="M174" s="31"/>
      <c r="N174" s="32"/>
      <c r="O174" s="33"/>
      <c r="P174" s="24"/>
      <c r="Q174" s="24"/>
      <c r="R174" s="24"/>
      <c r="S174" s="25"/>
    </row>
    <row r="175">
      <c r="A175" s="24"/>
      <c r="B175" s="25"/>
      <c r="C175" s="23"/>
      <c r="D175" s="24"/>
      <c r="E175" s="27"/>
      <c r="F175" s="28"/>
      <c r="G175" s="28"/>
      <c r="H175" s="29"/>
      <c r="I175" s="24"/>
      <c r="J175" s="24"/>
      <c r="K175" s="24"/>
      <c r="L175" s="30"/>
      <c r="M175" s="31"/>
      <c r="N175" s="32"/>
      <c r="O175" s="33"/>
      <c r="P175" s="24"/>
      <c r="Q175" s="24"/>
      <c r="R175" s="24"/>
      <c r="S175" s="25"/>
    </row>
    <row r="176">
      <c r="A176" s="24"/>
      <c r="B176" s="25"/>
      <c r="C176" s="23"/>
      <c r="D176" s="24"/>
      <c r="E176" s="27"/>
      <c r="F176" s="28"/>
      <c r="G176" s="28"/>
      <c r="H176" s="29"/>
      <c r="I176" s="24"/>
      <c r="J176" s="24"/>
      <c r="K176" s="24"/>
      <c r="L176" s="30"/>
      <c r="M176" s="31"/>
      <c r="N176" s="32"/>
      <c r="O176" s="33"/>
      <c r="P176" s="24"/>
      <c r="Q176" s="24"/>
      <c r="R176" s="24"/>
      <c r="S176" s="25"/>
    </row>
    <row r="177">
      <c r="A177" s="24"/>
      <c r="B177" s="25"/>
      <c r="C177" s="23"/>
      <c r="D177" s="24"/>
      <c r="E177" s="27"/>
      <c r="F177" s="28"/>
      <c r="G177" s="28"/>
      <c r="H177" s="29"/>
      <c r="I177" s="24"/>
      <c r="J177" s="24"/>
      <c r="K177" s="24"/>
      <c r="L177" s="30"/>
      <c r="M177" s="31"/>
      <c r="N177" s="32"/>
      <c r="O177" s="33"/>
      <c r="P177" s="24"/>
      <c r="Q177" s="24"/>
      <c r="R177" s="24"/>
      <c r="S177" s="25"/>
    </row>
    <row r="178">
      <c r="A178" s="24"/>
      <c r="B178" s="25"/>
      <c r="C178" s="23"/>
      <c r="D178" s="24"/>
      <c r="E178" s="27"/>
      <c r="F178" s="28"/>
      <c r="G178" s="28"/>
      <c r="H178" s="29"/>
      <c r="I178" s="24"/>
      <c r="J178" s="24"/>
      <c r="K178" s="24"/>
      <c r="L178" s="30"/>
      <c r="M178" s="31"/>
      <c r="N178" s="32"/>
      <c r="O178" s="33"/>
      <c r="P178" s="24"/>
      <c r="Q178" s="24"/>
      <c r="R178" s="24"/>
      <c r="S178" s="25"/>
    </row>
    <row r="179">
      <c r="A179" s="24"/>
      <c r="B179" s="25"/>
      <c r="C179" s="23"/>
      <c r="D179" s="24"/>
      <c r="E179" s="27"/>
      <c r="F179" s="28"/>
      <c r="G179" s="28"/>
      <c r="H179" s="29"/>
      <c r="I179" s="24"/>
      <c r="J179" s="24"/>
      <c r="K179" s="24"/>
      <c r="L179" s="30"/>
      <c r="M179" s="31"/>
      <c r="N179" s="32"/>
      <c r="O179" s="33"/>
      <c r="P179" s="24"/>
      <c r="Q179" s="24"/>
      <c r="R179" s="24"/>
      <c r="S179" s="25"/>
    </row>
    <row r="180">
      <c r="A180" s="24"/>
      <c r="B180" s="25"/>
      <c r="C180" s="23"/>
      <c r="D180" s="24"/>
      <c r="E180" s="27"/>
      <c r="F180" s="28"/>
      <c r="G180" s="28"/>
      <c r="H180" s="29"/>
      <c r="I180" s="24"/>
      <c r="J180" s="24"/>
      <c r="K180" s="24"/>
      <c r="L180" s="30"/>
      <c r="M180" s="31"/>
      <c r="N180" s="32"/>
      <c r="O180" s="33"/>
      <c r="P180" s="24"/>
      <c r="Q180" s="24"/>
      <c r="R180" s="24"/>
      <c r="S180" s="25"/>
    </row>
    <row r="181">
      <c r="A181" s="24"/>
      <c r="B181" s="25"/>
      <c r="C181" s="23"/>
      <c r="D181" s="24"/>
      <c r="E181" s="27"/>
      <c r="F181" s="28"/>
      <c r="G181" s="28"/>
      <c r="H181" s="29"/>
      <c r="I181" s="24"/>
      <c r="J181" s="24"/>
      <c r="K181" s="24"/>
      <c r="L181" s="30"/>
      <c r="M181" s="31"/>
      <c r="N181" s="32"/>
      <c r="O181" s="33"/>
      <c r="P181" s="24"/>
      <c r="Q181" s="24"/>
      <c r="R181" s="24"/>
      <c r="S181" s="25"/>
    </row>
    <row r="182">
      <c r="A182" s="24"/>
      <c r="B182" s="25"/>
      <c r="C182" s="23"/>
      <c r="D182" s="24"/>
      <c r="E182" s="27"/>
      <c r="F182" s="28"/>
      <c r="G182" s="28"/>
      <c r="H182" s="29"/>
      <c r="I182" s="24"/>
      <c r="J182" s="24"/>
      <c r="K182" s="24"/>
      <c r="L182" s="30"/>
      <c r="M182" s="31"/>
      <c r="N182" s="32"/>
      <c r="O182" s="33"/>
      <c r="P182" s="24"/>
      <c r="Q182" s="24"/>
      <c r="R182" s="24"/>
      <c r="S182" s="25"/>
    </row>
    <row r="183">
      <c r="A183" s="24"/>
      <c r="B183" s="25"/>
      <c r="C183" s="23"/>
      <c r="D183" s="24"/>
      <c r="E183" s="27"/>
      <c r="F183" s="28"/>
      <c r="G183" s="28"/>
      <c r="H183" s="29"/>
      <c r="I183" s="24"/>
      <c r="J183" s="24"/>
      <c r="K183" s="24"/>
      <c r="L183" s="30"/>
      <c r="M183" s="31"/>
      <c r="N183" s="32"/>
      <c r="O183" s="33"/>
      <c r="P183" s="24"/>
      <c r="Q183" s="24"/>
      <c r="R183" s="24"/>
      <c r="S183" s="25"/>
    </row>
    <row r="184">
      <c r="A184" s="24"/>
      <c r="B184" s="25"/>
      <c r="C184" s="23"/>
      <c r="D184" s="24"/>
      <c r="E184" s="27"/>
      <c r="F184" s="28"/>
      <c r="G184" s="28"/>
      <c r="H184" s="29"/>
      <c r="I184" s="24"/>
      <c r="J184" s="24"/>
      <c r="K184" s="24"/>
      <c r="L184" s="30"/>
      <c r="M184" s="31"/>
      <c r="N184" s="32"/>
      <c r="O184" s="33"/>
      <c r="P184" s="24"/>
      <c r="Q184" s="24"/>
      <c r="R184" s="24"/>
      <c r="S184" s="25"/>
    </row>
    <row r="185">
      <c r="A185" s="24"/>
      <c r="B185" s="25"/>
      <c r="C185" s="23"/>
      <c r="D185" s="24"/>
      <c r="E185" s="27"/>
      <c r="F185" s="28"/>
      <c r="G185" s="28"/>
      <c r="H185" s="29"/>
      <c r="I185" s="24"/>
      <c r="J185" s="24"/>
      <c r="K185" s="24"/>
      <c r="L185" s="30"/>
      <c r="M185" s="31"/>
      <c r="N185" s="32"/>
      <c r="O185" s="33"/>
      <c r="P185" s="24"/>
      <c r="Q185" s="24"/>
      <c r="R185" s="24"/>
      <c r="S185" s="25"/>
    </row>
    <row r="186">
      <c r="A186" s="24"/>
      <c r="B186" s="25"/>
      <c r="C186" s="23"/>
      <c r="D186" s="24"/>
      <c r="E186" s="27"/>
      <c r="F186" s="28"/>
      <c r="G186" s="28"/>
      <c r="H186" s="29"/>
      <c r="I186" s="24"/>
      <c r="J186" s="24"/>
      <c r="K186" s="24"/>
      <c r="L186" s="30"/>
      <c r="M186" s="31"/>
      <c r="N186" s="32"/>
      <c r="O186" s="33"/>
      <c r="P186" s="24"/>
      <c r="Q186" s="24"/>
      <c r="R186" s="24"/>
      <c r="S186" s="25"/>
    </row>
    <row r="187">
      <c r="A187" s="24"/>
      <c r="B187" s="25"/>
      <c r="C187" s="23"/>
      <c r="D187" s="24"/>
      <c r="E187" s="27"/>
      <c r="F187" s="28"/>
      <c r="G187" s="28"/>
      <c r="H187" s="29"/>
      <c r="I187" s="24"/>
      <c r="J187" s="24"/>
      <c r="K187" s="24"/>
      <c r="L187" s="30"/>
      <c r="M187" s="31"/>
      <c r="N187" s="32"/>
      <c r="O187" s="33"/>
      <c r="P187" s="24"/>
      <c r="Q187" s="24"/>
      <c r="R187" s="24"/>
      <c r="S187" s="25"/>
    </row>
    <row r="188">
      <c r="A188" s="24"/>
      <c r="B188" s="25"/>
      <c r="C188" s="23"/>
      <c r="D188" s="24"/>
      <c r="E188" s="27"/>
      <c r="F188" s="28"/>
      <c r="G188" s="28"/>
      <c r="H188" s="29"/>
      <c r="I188" s="24"/>
      <c r="J188" s="24"/>
      <c r="K188" s="24"/>
      <c r="L188" s="30"/>
      <c r="M188" s="31"/>
      <c r="N188" s="32"/>
      <c r="O188" s="33"/>
      <c r="P188" s="24"/>
      <c r="Q188" s="24"/>
      <c r="R188" s="24"/>
      <c r="S188" s="25"/>
    </row>
    <row r="189">
      <c r="A189" s="24"/>
      <c r="B189" s="25"/>
      <c r="C189" s="23"/>
      <c r="D189" s="24"/>
      <c r="E189" s="27"/>
      <c r="F189" s="28"/>
      <c r="G189" s="28"/>
      <c r="H189" s="29"/>
      <c r="I189" s="24"/>
      <c r="J189" s="24"/>
      <c r="K189" s="24"/>
      <c r="L189" s="30"/>
      <c r="M189" s="31"/>
      <c r="N189" s="32"/>
      <c r="O189" s="33"/>
      <c r="P189" s="24"/>
      <c r="Q189" s="24"/>
      <c r="R189" s="24"/>
      <c r="S189" s="25"/>
    </row>
    <row r="190">
      <c r="A190" s="24"/>
      <c r="B190" s="25"/>
      <c r="C190" s="23"/>
      <c r="D190" s="24"/>
      <c r="E190" s="27"/>
      <c r="F190" s="28"/>
      <c r="G190" s="28"/>
      <c r="H190" s="29"/>
      <c r="I190" s="24"/>
      <c r="J190" s="24"/>
      <c r="K190" s="24"/>
      <c r="L190" s="30"/>
      <c r="M190" s="31"/>
      <c r="N190" s="32"/>
      <c r="O190" s="33"/>
      <c r="P190" s="24"/>
      <c r="Q190" s="24"/>
      <c r="R190" s="24"/>
      <c r="S190" s="25"/>
    </row>
    <row r="191">
      <c r="A191" s="24"/>
      <c r="B191" s="25"/>
      <c r="C191" s="23"/>
      <c r="D191" s="24"/>
      <c r="E191" s="27"/>
      <c r="F191" s="28"/>
      <c r="G191" s="28"/>
      <c r="H191" s="29"/>
      <c r="I191" s="24"/>
      <c r="J191" s="24"/>
      <c r="K191" s="24"/>
      <c r="L191" s="30"/>
      <c r="M191" s="31"/>
      <c r="N191" s="32"/>
      <c r="O191" s="33"/>
      <c r="P191" s="24"/>
      <c r="Q191" s="24"/>
      <c r="R191" s="24"/>
      <c r="S191" s="25"/>
    </row>
    <row r="192">
      <c r="A192" s="24"/>
      <c r="B192" s="25"/>
      <c r="C192" s="23"/>
      <c r="D192" s="24"/>
      <c r="E192" s="27"/>
      <c r="F192" s="28"/>
      <c r="G192" s="28"/>
      <c r="H192" s="29"/>
      <c r="I192" s="24"/>
      <c r="J192" s="24"/>
      <c r="K192" s="24"/>
      <c r="L192" s="30"/>
      <c r="M192" s="31"/>
      <c r="N192" s="32"/>
      <c r="O192" s="33"/>
      <c r="P192" s="24"/>
      <c r="Q192" s="24"/>
      <c r="R192" s="24"/>
      <c r="S192" s="25"/>
    </row>
    <row r="193">
      <c r="A193" s="24"/>
      <c r="B193" s="25"/>
      <c r="C193" s="23"/>
      <c r="D193" s="24"/>
      <c r="E193" s="27"/>
      <c r="F193" s="28"/>
      <c r="G193" s="28"/>
      <c r="H193" s="29"/>
      <c r="I193" s="24"/>
      <c r="J193" s="24"/>
      <c r="K193" s="24"/>
      <c r="L193" s="30"/>
      <c r="M193" s="31"/>
      <c r="N193" s="32"/>
      <c r="O193" s="33"/>
      <c r="P193" s="24"/>
      <c r="Q193" s="24"/>
      <c r="R193" s="24"/>
      <c r="S193" s="25"/>
    </row>
    <row r="194">
      <c r="A194" s="24"/>
      <c r="B194" s="25"/>
      <c r="C194" s="23"/>
      <c r="D194" s="24"/>
      <c r="E194" s="27"/>
      <c r="F194" s="28"/>
      <c r="G194" s="28"/>
      <c r="H194" s="29"/>
      <c r="I194" s="24"/>
      <c r="J194" s="24"/>
      <c r="K194" s="24"/>
      <c r="L194" s="30"/>
      <c r="M194" s="31"/>
      <c r="N194" s="32"/>
      <c r="O194" s="33"/>
      <c r="P194" s="24"/>
      <c r="Q194" s="24"/>
      <c r="R194" s="24"/>
      <c r="S194" s="25"/>
    </row>
    <row r="195">
      <c r="A195" s="24"/>
      <c r="B195" s="25"/>
      <c r="C195" s="23"/>
      <c r="D195" s="24"/>
      <c r="E195" s="27"/>
      <c r="F195" s="28"/>
      <c r="G195" s="28"/>
      <c r="H195" s="29"/>
      <c r="I195" s="24"/>
      <c r="J195" s="24"/>
      <c r="K195" s="24"/>
      <c r="L195" s="30"/>
      <c r="M195" s="31"/>
      <c r="N195" s="32"/>
      <c r="O195" s="33"/>
      <c r="P195" s="24"/>
      <c r="Q195" s="24"/>
      <c r="R195" s="24"/>
      <c r="S195" s="25"/>
    </row>
    <row r="196">
      <c r="A196" s="24"/>
      <c r="B196" s="25"/>
      <c r="C196" s="23"/>
      <c r="D196" s="24"/>
      <c r="E196" s="27"/>
      <c r="F196" s="28"/>
      <c r="G196" s="28"/>
      <c r="H196" s="29"/>
      <c r="I196" s="24"/>
      <c r="J196" s="24"/>
      <c r="K196" s="24"/>
      <c r="L196" s="30"/>
      <c r="M196" s="31"/>
      <c r="N196" s="32"/>
      <c r="O196" s="33"/>
      <c r="P196" s="24"/>
      <c r="Q196" s="24"/>
      <c r="R196" s="24"/>
      <c r="S196" s="25"/>
    </row>
    <row r="197">
      <c r="A197" s="24"/>
      <c r="B197" s="25"/>
      <c r="C197" s="23"/>
      <c r="D197" s="24"/>
      <c r="E197" s="27"/>
      <c r="F197" s="28"/>
      <c r="G197" s="28"/>
      <c r="H197" s="29"/>
      <c r="I197" s="24"/>
      <c r="J197" s="24"/>
      <c r="K197" s="24"/>
      <c r="L197" s="30"/>
      <c r="M197" s="31"/>
      <c r="N197" s="32"/>
      <c r="O197" s="33"/>
      <c r="P197" s="24"/>
      <c r="Q197" s="24"/>
      <c r="R197" s="24"/>
      <c r="S197" s="25"/>
    </row>
    <row r="198">
      <c r="A198" s="24"/>
      <c r="B198" s="25"/>
      <c r="C198" s="23"/>
      <c r="D198" s="24"/>
      <c r="E198" s="27"/>
      <c r="F198" s="28"/>
      <c r="G198" s="28"/>
      <c r="H198" s="29"/>
      <c r="I198" s="24"/>
      <c r="J198" s="24"/>
      <c r="K198" s="24"/>
      <c r="L198" s="30"/>
      <c r="M198" s="31"/>
      <c r="N198" s="32"/>
      <c r="O198" s="33"/>
      <c r="P198" s="24"/>
      <c r="Q198" s="24"/>
      <c r="R198" s="24"/>
      <c r="S198" s="25"/>
    </row>
    <row r="199">
      <c r="A199" s="24"/>
      <c r="B199" s="25"/>
      <c r="C199" s="23"/>
      <c r="D199" s="24"/>
      <c r="E199" s="27"/>
      <c r="F199" s="28"/>
      <c r="G199" s="28"/>
      <c r="H199" s="29"/>
      <c r="I199" s="24"/>
      <c r="J199" s="24"/>
      <c r="K199" s="24"/>
      <c r="L199" s="30"/>
      <c r="M199" s="31"/>
      <c r="N199" s="32"/>
      <c r="O199" s="33"/>
      <c r="P199" s="24"/>
      <c r="Q199" s="24"/>
      <c r="R199" s="24"/>
      <c r="S199" s="25"/>
    </row>
    <row r="200">
      <c r="A200" s="24"/>
      <c r="B200" s="25"/>
      <c r="C200" s="23"/>
      <c r="D200" s="24"/>
      <c r="E200" s="27"/>
      <c r="F200" s="28"/>
      <c r="G200" s="28"/>
      <c r="H200" s="29"/>
      <c r="I200" s="24"/>
      <c r="J200" s="24"/>
      <c r="K200" s="24"/>
      <c r="L200" s="30"/>
      <c r="M200" s="31"/>
      <c r="N200" s="32"/>
      <c r="O200" s="33"/>
      <c r="P200" s="24"/>
      <c r="Q200" s="24"/>
      <c r="R200" s="24"/>
      <c r="S200" s="25"/>
    </row>
    <row r="201">
      <c r="A201" s="24"/>
      <c r="B201" s="25"/>
      <c r="C201" s="23"/>
      <c r="D201" s="24"/>
      <c r="E201" s="27"/>
      <c r="F201" s="28"/>
      <c r="G201" s="28"/>
      <c r="H201" s="29"/>
      <c r="I201" s="24"/>
      <c r="J201" s="24"/>
      <c r="K201" s="24"/>
      <c r="L201" s="30"/>
      <c r="M201" s="31"/>
      <c r="N201" s="32"/>
      <c r="O201" s="33"/>
      <c r="P201" s="24"/>
      <c r="Q201" s="24"/>
      <c r="R201" s="24"/>
      <c r="S201" s="25"/>
    </row>
    <row r="202">
      <c r="A202" s="24"/>
      <c r="B202" s="25"/>
      <c r="C202" s="23"/>
      <c r="D202" s="24"/>
      <c r="E202" s="27"/>
      <c r="F202" s="28"/>
      <c r="G202" s="28"/>
      <c r="H202" s="29"/>
      <c r="I202" s="24"/>
      <c r="J202" s="24"/>
      <c r="K202" s="24"/>
      <c r="L202" s="30"/>
      <c r="M202" s="31"/>
      <c r="N202" s="32"/>
      <c r="O202" s="33"/>
      <c r="P202" s="24"/>
      <c r="Q202" s="24"/>
      <c r="R202" s="24"/>
      <c r="S202" s="25"/>
    </row>
    <row r="203">
      <c r="A203" s="24"/>
      <c r="B203" s="25"/>
      <c r="C203" s="23"/>
      <c r="D203" s="24"/>
      <c r="E203" s="27"/>
      <c r="F203" s="28"/>
      <c r="G203" s="28"/>
      <c r="H203" s="29"/>
      <c r="I203" s="24"/>
      <c r="J203" s="24"/>
      <c r="K203" s="24"/>
      <c r="L203" s="30"/>
      <c r="M203" s="31"/>
      <c r="N203" s="32"/>
      <c r="O203" s="33"/>
      <c r="P203" s="24"/>
      <c r="Q203" s="24"/>
      <c r="R203" s="24"/>
      <c r="S203" s="25"/>
    </row>
    <row r="204">
      <c r="A204" s="24"/>
      <c r="B204" s="25"/>
      <c r="C204" s="23"/>
      <c r="D204" s="24"/>
      <c r="E204" s="27"/>
      <c r="F204" s="28"/>
      <c r="G204" s="28"/>
      <c r="H204" s="29"/>
      <c r="I204" s="24"/>
      <c r="J204" s="24"/>
      <c r="K204" s="24"/>
      <c r="L204" s="30"/>
      <c r="M204" s="31"/>
      <c r="N204" s="32"/>
      <c r="O204" s="33"/>
      <c r="P204" s="24"/>
      <c r="Q204" s="24"/>
      <c r="R204" s="24"/>
      <c r="S204" s="25"/>
    </row>
    <row r="205">
      <c r="A205" s="24"/>
      <c r="B205" s="25"/>
      <c r="C205" s="23"/>
      <c r="D205" s="24"/>
      <c r="E205" s="27"/>
      <c r="F205" s="28"/>
      <c r="G205" s="28"/>
      <c r="H205" s="29"/>
      <c r="I205" s="24"/>
      <c r="J205" s="24"/>
      <c r="K205" s="24"/>
      <c r="L205" s="30"/>
      <c r="M205" s="31"/>
      <c r="N205" s="32"/>
      <c r="O205" s="33"/>
      <c r="P205" s="24"/>
      <c r="Q205" s="24"/>
      <c r="R205" s="24"/>
      <c r="S205" s="25"/>
    </row>
    <row r="206">
      <c r="A206" s="24"/>
      <c r="B206" s="25"/>
      <c r="C206" s="23"/>
      <c r="D206" s="24"/>
      <c r="E206" s="27"/>
      <c r="F206" s="28"/>
      <c r="G206" s="28"/>
      <c r="H206" s="29"/>
      <c r="I206" s="24"/>
      <c r="J206" s="24"/>
      <c r="K206" s="24"/>
      <c r="L206" s="30"/>
      <c r="M206" s="31"/>
      <c r="N206" s="32"/>
      <c r="O206" s="33"/>
      <c r="P206" s="24"/>
      <c r="Q206" s="24"/>
      <c r="R206" s="24"/>
      <c r="S206" s="25"/>
    </row>
    <row r="207">
      <c r="A207" s="24"/>
      <c r="B207" s="25"/>
      <c r="C207" s="23"/>
      <c r="D207" s="24"/>
      <c r="E207" s="27"/>
      <c r="F207" s="28"/>
      <c r="G207" s="28"/>
      <c r="H207" s="29"/>
      <c r="I207" s="24"/>
      <c r="J207" s="24"/>
      <c r="K207" s="24"/>
      <c r="L207" s="30"/>
      <c r="M207" s="31"/>
      <c r="N207" s="32"/>
      <c r="O207" s="33"/>
      <c r="P207" s="24"/>
      <c r="Q207" s="24"/>
      <c r="R207" s="24"/>
      <c r="S207" s="25"/>
    </row>
    <row r="208">
      <c r="A208" s="24"/>
      <c r="B208" s="25"/>
      <c r="C208" s="23"/>
      <c r="D208" s="24"/>
      <c r="E208" s="27"/>
      <c r="F208" s="28"/>
      <c r="G208" s="28"/>
      <c r="H208" s="29"/>
      <c r="I208" s="24"/>
      <c r="J208" s="24"/>
      <c r="K208" s="24"/>
      <c r="L208" s="30"/>
      <c r="M208" s="31"/>
      <c r="N208" s="32"/>
      <c r="O208" s="33"/>
      <c r="P208" s="24"/>
      <c r="Q208" s="24"/>
      <c r="R208" s="24"/>
      <c r="S208" s="25"/>
    </row>
    <row r="209">
      <c r="A209" s="24"/>
      <c r="B209" s="25"/>
      <c r="C209" s="23"/>
      <c r="D209" s="24"/>
      <c r="E209" s="27"/>
      <c r="F209" s="28"/>
      <c r="G209" s="28"/>
      <c r="H209" s="29"/>
      <c r="I209" s="24"/>
      <c r="J209" s="24"/>
      <c r="K209" s="24"/>
      <c r="L209" s="30"/>
      <c r="M209" s="31"/>
      <c r="N209" s="32"/>
      <c r="O209" s="33"/>
      <c r="P209" s="24"/>
      <c r="Q209" s="24"/>
      <c r="R209" s="24"/>
      <c r="S209" s="25"/>
    </row>
    <row r="210">
      <c r="A210" s="24"/>
      <c r="B210" s="25"/>
      <c r="C210" s="23"/>
      <c r="D210" s="24"/>
      <c r="E210" s="27"/>
      <c r="F210" s="28"/>
      <c r="G210" s="28"/>
      <c r="H210" s="29"/>
      <c r="I210" s="24"/>
      <c r="J210" s="24"/>
      <c r="K210" s="24"/>
      <c r="L210" s="30"/>
      <c r="M210" s="31"/>
      <c r="N210" s="32"/>
      <c r="O210" s="33"/>
      <c r="P210" s="24"/>
      <c r="Q210" s="24"/>
      <c r="R210" s="24"/>
      <c r="S210" s="25"/>
    </row>
    <row r="211">
      <c r="A211" s="24"/>
      <c r="B211" s="25"/>
      <c r="C211" s="23"/>
      <c r="D211" s="24"/>
      <c r="E211" s="27"/>
      <c r="F211" s="28"/>
      <c r="G211" s="28"/>
      <c r="H211" s="29"/>
      <c r="I211" s="24"/>
      <c r="J211" s="24"/>
      <c r="K211" s="24"/>
      <c r="L211" s="30"/>
      <c r="M211" s="31"/>
      <c r="N211" s="32"/>
      <c r="O211" s="33"/>
      <c r="P211" s="24"/>
      <c r="Q211" s="24"/>
      <c r="R211" s="24"/>
      <c r="S211" s="25"/>
    </row>
    <row r="212">
      <c r="A212" s="24"/>
      <c r="B212" s="25"/>
      <c r="C212" s="23"/>
      <c r="D212" s="24"/>
      <c r="E212" s="27"/>
      <c r="F212" s="28"/>
      <c r="G212" s="28"/>
      <c r="H212" s="29"/>
      <c r="I212" s="24"/>
      <c r="J212" s="24"/>
      <c r="K212" s="24"/>
      <c r="L212" s="30"/>
      <c r="M212" s="31"/>
      <c r="N212" s="32"/>
      <c r="O212" s="33"/>
      <c r="P212" s="24"/>
      <c r="Q212" s="24"/>
      <c r="R212" s="24"/>
      <c r="S212" s="25"/>
    </row>
    <row r="213">
      <c r="A213" s="24"/>
      <c r="B213" s="25"/>
      <c r="C213" s="23"/>
      <c r="D213" s="24"/>
      <c r="E213" s="27"/>
      <c r="F213" s="28"/>
      <c r="G213" s="28"/>
      <c r="H213" s="29"/>
      <c r="I213" s="24"/>
      <c r="J213" s="24"/>
      <c r="K213" s="24"/>
      <c r="L213" s="30"/>
      <c r="M213" s="31"/>
      <c r="N213" s="32"/>
      <c r="O213" s="33"/>
      <c r="P213" s="24"/>
      <c r="Q213" s="24"/>
      <c r="R213" s="24"/>
      <c r="S213" s="25"/>
    </row>
    <row r="214">
      <c r="A214" s="24"/>
      <c r="B214" s="25"/>
      <c r="C214" s="23"/>
      <c r="D214" s="24"/>
      <c r="E214" s="27"/>
      <c r="F214" s="28"/>
      <c r="G214" s="28"/>
      <c r="H214" s="29"/>
      <c r="I214" s="24"/>
      <c r="J214" s="24"/>
      <c r="K214" s="24"/>
      <c r="L214" s="30"/>
      <c r="M214" s="31"/>
      <c r="N214" s="32"/>
      <c r="O214" s="33"/>
      <c r="P214" s="24"/>
      <c r="Q214" s="24"/>
      <c r="R214" s="24"/>
      <c r="S214" s="25"/>
    </row>
    <row r="215">
      <c r="A215" s="24"/>
      <c r="B215" s="25"/>
      <c r="C215" s="23"/>
      <c r="D215" s="24"/>
      <c r="E215" s="27"/>
      <c r="F215" s="28"/>
      <c r="G215" s="28"/>
      <c r="H215" s="29"/>
      <c r="I215" s="24"/>
      <c r="J215" s="24"/>
      <c r="K215" s="24"/>
      <c r="L215" s="30"/>
      <c r="M215" s="31"/>
      <c r="N215" s="32"/>
      <c r="O215" s="33"/>
      <c r="P215" s="24"/>
      <c r="Q215" s="24"/>
      <c r="R215" s="24"/>
      <c r="S215" s="25"/>
    </row>
    <row r="216">
      <c r="A216" s="24"/>
      <c r="B216" s="25"/>
      <c r="C216" s="23"/>
      <c r="D216" s="24"/>
      <c r="E216" s="27"/>
      <c r="F216" s="28"/>
      <c r="G216" s="28"/>
      <c r="H216" s="29"/>
      <c r="I216" s="24"/>
      <c r="J216" s="24"/>
      <c r="K216" s="24"/>
      <c r="L216" s="30"/>
      <c r="M216" s="31"/>
      <c r="N216" s="32"/>
      <c r="O216" s="33"/>
      <c r="P216" s="24"/>
      <c r="Q216" s="24"/>
      <c r="R216" s="24"/>
      <c r="S216" s="25"/>
    </row>
    <row r="217">
      <c r="A217" s="24"/>
      <c r="B217" s="25"/>
      <c r="C217" s="23"/>
      <c r="D217" s="24"/>
      <c r="E217" s="27"/>
      <c r="F217" s="28"/>
      <c r="G217" s="28"/>
      <c r="H217" s="29"/>
      <c r="I217" s="24"/>
      <c r="J217" s="24"/>
      <c r="K217" s="24"/>
      <c r="L217" s="30"/>
      <c r="M217" s="31"/>
      <c r="N217" s="32"/>
      <c r="O217" s="33"/>
      <c r="P217" s="24"/>
      <c r="Q217" s="24"/>
      <c r="R217" s="24"/>
      <c r="S217" s="25"/>
    </row>
    <row r="218">
      <c r="A218" s="24"/>
      <c r="B218" s="25"/>
      <c r="C218" s="23"/>
      <c r="D218" s="24"/>
      <c r="E218" s="27"/>
      <c r="F218" s="28"/>
      <c r="G218" s="28"/>
      <c r="H218" s="29"/>
      <c r="I218" s="24"/>
      <c r="J218" s="24"/>
      <c r="K218" s="24"/>
      <c r="L218" s="30"/>
      <c r="M218" s="31"/>
      <c r="N218" s="32"/>
      <c r="O218" s="33"/>
      <c r="P218" s="24"/>
      <c r="Q218" s="24"/>
      <c r="R218" s="24"/>
      <c r="S218" s="25"/>
    </row>
    <row r="219">
      <c r="A219" s="24"/>
      <c r="B219" s="25"/>
      <c r="C219" s="23"/>
      <c r="D219" s="24"/>
      <c r="E219" s="27"/>
      <c r="F219" s="28"/>
      <c r="G219" s="28"/>
      <c r="H219" s="29"/>
      <c r="I219" s="24"/>
      <c r="J219" s="24"/>
      <c r="K219" s="24"/>
      <c r="L219" s="30"/>
      <c r="M219" s="31"/>
      <c r="N219" s="32"/>
      <c r="O219" s="33"/>
      <c r="P219" s="24"/>
      <c r="Q219" s="24"/>
      <c r="R219" s="24"/>
      <c r="S219" s="25"/>
    </row>
    <row r="220">
      <c r="A220" s="24"/>
      <c r="B220" s="25"/>
      <c r="C220" s="23"/>
      <c r="D220" s="24"/>
      <c r="E220" s="27"/>
      <c r="F220" s="28"/>
      <c r="G220" s="28"/>
      <c r="H220" s="29"/>
      <c r="I220" s="24"/>
      <c r="J220" s="24"/>
      <c r="K220" s="24"/>
      <c r="L220" s="30"/>
      <c r="M220" s="31"/>
      <c r="N220" s="32"/>
      <c r="O220" s="33"/>
      <c r="P220" s="24"/>
      <c r="Q220" s="24"/>
      <c r="R220" s="24"/>
      <c r="S220" s="25"/>
    </row>
    <row r="221">
      <c r="A221" s="24"/>
      <c r="B221" s="25"/>
      <c r="C221" s="23"/>
      <c r="D221" s="24"/>
      <c r="E221" s="27"/>
      <c r="F221" s="28"/>
      <c r="G221" s="28"/>
      <c r="H221" s="29"/>
      <c r="I221" s="24"/>
      <c r="J221" s="24"/>
      <c r="K221" s="24"/>
      <c r="L221" s="30"/>
      <c r="M221" s="31"/>
      <c r="N221" s="32"/>
      <c r="O221" s="33"/>
      <c r="P221" s="24"/>
      <c r="Q221" s="24"/>
      <c r="R221" s="24"/>
      <c r="S221" s="25"/>
    </row>
    <row r="222">
      <c r="A222" s="24"/>
      <c r="B222" s="25"/>
      <c r="C222" s="23"/>
      <c r="D222" s="24"/>
      <c r="E222" s="27"/>
      <c r="F222" s="28"/>
      <c r="G222" s="28"/>
      <c r="H222" s="29"/>
      <c r="I222" s="24"/>
      <c r="J222" s="24"/>
      <c r="K222" s="24"/>
      <c r="L222" s="30"/>
      <c r="M222" s="31"/>
      <c r="N222" s="32"/>
      <c r="O222" s="33"/>
      <c r="P222" s="24"/>
      <c r="Q222" s="24"/>
      <c r="R222" s="24"/>
      <c r="S222" s="25"/>
    </row>
    <row r="223">
      <c r="A223" s="24"/>
      <c r="B223" s="25"/>
      <c r="C223" s="23"/>
      <c r="D223" s="24"/>
      <c r="E223" s="27"/>
      <c r="F223" s="28"/>
      <c r="G223" s="28"/>
      <c r="H223" s="29"/>
      <c r="I223" s="24"/>
      <c r="J223" s="24"/>
      <c r="K223" s="24"/>
      <c r="L223" s="30"/>
      <c r="M223" s="31"/>
      <c r="N223" s="32"/>
      <c r="O223" s="33"/>
      <c r="P223" s="24"/>
      <c r="Q223" s="24"/>
      <c r="R223" s="24"/>
      <c r="S223" s="25"/>
    </row>
    <row r="224">
      <c r="A224" s="24"/>
      <c r="B224" s="25"/>
      <c r="C224" s="23"/>
      <c r="D224" s="24"/>
      <c r="E224" s="27"/>
      <c r="F224" s="28"/>
      <c r="G224" s="28"/>
      <c r="H224" s="29"/>
      <c r="I224" s="24"/>
      <c r="J224" s="24"/>
      <c r="K224" s="24"/>
      <c r="L224" s="30"/>
      <c r="M224" s="31"/>
      <c r="N224" s="32"/>
      <c r="O224" s="33"/>
      <c r="P224" s="24"/>
      <c r="Q224" s="24"/>
      <c r="R224" s="24"/>
      <c r="S224" s="25"/>
    </row>
    <row r="225">
      <c r="A225" s="24"/>
      <c r="B225" s="25"/>
      <c r="C225" s="23"/>
      <c r="D225" s="24"/>
      <c r="E225" s="27"/>
      <c r="F225" s="28"/>
      <c r="G225" s="28"/>
      <c r="H225" s="29"/>
      <c r="I225" s="24"/>
      <c r="J225" s="24"/>
      <c r="K225" s="24"/>
      <c r="L225" s="30"/>
      <c r="M225" s="31"/>
      <c r="N225" s="32"/>
      <c r="O225" s="33"/>
      <c r="P225" s="24"/>
      <c r="Q225" s="24"/>
      <c r="R225" s="24"/>
      <c r="S225" s="25"/>
    </row>
    <row r="226">
      <c r="A226" s="24"/>
      <c r="B226" s="25"/>
      <c r="C226" s="23"/>
      <c r="D226" s="24"/>
      <c r="E226" s="27"/>
      <c r="F226" s="28"/>
      <c r="G226" s="28"/>
      <c r="H226" s="29"/>
      <c r="I226" s="24"/>
      <c r="J226" s="24"/>
      <c r="K226" s="24"/>
      <c r="L226" s="30"/>
      <c r="M226" s="31"/>
      <c r="N226" s="32"/>
      <c r="O226" s="33"/>
      <c r="P226" s="24"/>
      <c r="Q226" s="24"/>
      <c r="R226" s="24"/>
      <c r="S226" s="25"/>
    </row>
    <row r="227">
      <c r="A227" s="24"/>
      <c r="B227" s="25"/>
      <c r="C227" s="23"/>
      <c r="D227" s="24"/>
      <c r="E227" s="27"/>
      <c r="F227" s="28"/>
      <c r="G227" s="28"/>
      <c r="H227" s="29"/>
      <c r="I227" s="24"/>
      <c r="J227" s="24"/>
      <c r="K227" s="24"/>
      <c r="L227" s="30"/>
      <c r="M227" s="31"/>
      <c r="N227" s="32"/>
      <c r="O227" s="33"/>
      <c r="P227" s="24"/>
      <c r="Q227" s="24"/>
      <c r="R227" s="24"/>
      <c r="S227" s="25"/>
    </row>
    <row r="228">
      <c r="A228" s="24"/>
      <c r="B228" s="25"/>
      <c r="C228" s="23"/>
      <c r="D228" s="24"/>
      <c r="E228" s="27"/>
      <c r="F228" s="28"/>
      <c r="G228" s="28"/>
      <c r="H228" s="29"/>
      <c r="I228" s="24"/>
      <c r="J228" s="24"/>
      <c r="K228" s="24"/>
      <c r="L228" s="30"/>
      <c r="M228" s="31"/>
      <c r="N228" s="32"/>
      <c r="O228" s="33"/>
      <c r="P228" s="24"/>
      <c r="Q228" s="24"/>
      <c r="R228" s="24"/>
      <c r="S228" s="25"/>
    </row>
    <row r="229">
      <c r="A229" s="24"/>
      <c r="B229" s="25"/>
      <c r="C229" s="23"/>
      <c r="D229" s="24"/>
      <c r="E229" s="27"/>
      <c r="F229" s="28"/>
      <c r="G229" s="28"/>
      <c r="H229" s="29"/>
      <c r="I229" s="24"/>
      <c r="J229" s="24"/>
      <c r="K229" s="24"/>
      <c r="L229" s="30"/>
      <c r="M229" s="31"/>
      <c r="N229" s="32"/>
      <c r="O229" s="33"/>
      <c r="P229" s="24"/>
      <c r="Q229" s="24"/>
      <c r="R229" s="24"/>
      <c r="S229" s="25"/>
    </row>
    <row r="230">
      <c r="A230" s="24"/>
      <c r="B230" s="25"/>
      <c r="C230" s="23"/>
      <c r="D230" s="24"/>
      <c r="E230" s="27"/>
      <c r="F230" s="28"/>
      <c r="G230" s="28"/>
      <c r="H230" s="29"/>
      <c r="I230" s="24"/>
      <c r="J230" s="24"/>
      <c r="K230" s="24"/>
      <c r="L230" s="30"/>
      <c r="M230" s="31"/>
      <c r="N230" s="32"/>
      <c r="O230" s="33"/>
      <c r="P230" s="24"/>
      <c r="Q230" s="24"/>
      <c r="R230" s="24"/>
      <c r="S230" s="25"/>
    </row>
    <row r="231">
      <c r="A231" s="24"/>
      <c r="B231" s="25"/>
      <c r="C231" s="23"/>
      <c r="D231" s="24"/>
      <c r="E231" s="27"/>
      <c r="F231" s="28"/>
      <c r="G231" s="28"/>
      <c r="H231" s="29"/>
      <c r="I231" s="24"/>
      <c r="J231" s="24"/>
      <c r="K231" s="24"/>
      <c r="L231" s="30"/>
      <c r="M231" s="31"/>
      <c r="N231" s="32"/>
      <c r="O231" s="33"/>
      <c r="P231" s="24"/>
      <c r="Q231" s="24"/>
      <c r="R231" s="24"/>
      <c r="S231" s="25"/>
    </row>
    <row r="232">
      <c r="A232" s="24"/>
      <c r="B232" s="25"/>
      <c r="C232" s="23"/>
      <c r="D232" s="24"/>
      <c r="E232" s="27"/>
      <c r="F232" s="28"/>
      <c r="G232" s="28"/>
      <c r="H232" s="29"/>
      <c r="I232" s="24"/>
      <c r="J232" s="24"/>
      <c r="K232" s="24"/>
      <c r="L232" s="30"/>
      <c r="M232" s="31"/>
      <c r="N232" s="32"/>
      <c r="O232" s="33"/>
      <c r="P232" s="24"/>
      <c r="Q232" s="24"/>
      <c r="R232" s="24"/>
      <c r="S232" s="25"/>
    </row>
    <row r="233">
      <c r="A233" s="24"/>
      <c r="B233" s="25"/>
      <c r="C233" s="23"/>
      <c r="D233" s="24"/>
      <c r="E233" s="27"/>
      <c r="F233" s="28"/>
      <c r="G233" s="28"/>
      <c r="H233" s="29"/>
      <c r="I233" s="24"/>
      <c r="J233" s="24"/>
      <c r="K233" s="24"/>
      <c r="L233" s="30"/>
      <c r="M233" s="31"/>
      <c r="N233" s="32"/>
      <c r="O233" s="33"/>
      <c r="P233" s="24"/>
      <c r="Q233" s="24"/>
      <c r="R233" s="24"/>
      <c r="S233" s="25"/>
    </row>
    <row r="234">
      <c r="A234" s="24"/>
      <c r="B234" s="25"/>
      <c r="C234" s="23"/>
      <c r="D234" s="24"/>
      <c r="E234" s="27"/>
      <c r="F234" s="28"/>
      <c r="G234" s="28"/>
      <c r="H234" s="29"/>
      <c r="I234" s="24"/>
      <c r="J234" s="24"/>
      <c r="K234" s="24"/>
      <c r="L234" s="30"/>
      <c r="M234" s="31"/>
      <c r="N234" s="32"/>
      <c r="O234" s="33"/>
      <c r="P234" s="24"/>
      <c r="Q234" s="24"/>
      <c r="R234" s="24"/>
      <c r="S234" s="25"/>
    </row>
    <row r="235">
      <c r="A235" s="24"/>
      <c r="B235" s="25"/>
      <c r="C235" s="23"/>
      <c r="D235" s="24"/>
      <c r="E235" s="27"/>
      <c r="F235" s="28"/>
      <c r="G235" s="28"/>
      <c r="H235" s="29"/>
      <c r="I235" s="24"/>
      <c r="J235" s="24"/>
      <c r="K235" s="24"/>
      <c r="L235" s="30"/>
      <c r="M235" s="31"/>
      <c r="N235" s="32"/>
      <c r="O235" s="33"/>
      <c r="P235" s="24"/>
      <c r="Q235" s="24"/>
      <c r="R235" s="24"/>
      <c r="S235" s="25"/>
    </row>
    <row r="236">
      <c r="A236" s="24"/>
      <c r="B236" s="25"/>
      <c r="C236" s="23"/>
      <c r="D236" s="24"/>
      <c r="E236" s="27"/>
      <c r="F236" s="28"/>
      <c r="G236" s="28"/>
      <c r="H236" s="29"/>
      <c r="I236" s="24"/>
      <c r="J236" s="24"/>
      <c r="K236" s="24"/>
      <c r="L236" s="30"/>
      <c r="M236" s="31"/>
      <c r="N236" s="32"/>
      <c r="O236" s="33"/>
      <c r="P236" s="24"/>
      <c r="Q236" s="24"/>
      <c r="R236" s="24"/>
      <c r="S236" s="25"/>
    </row>
    <row r="237">
      <c r="A237" s="24"/>
      <c r="B237" s="25"/>
      <c r="C237" s="23"/>
      <c r="D237" s="24"/>
      <c r="E237" s="27"/>
      <c r="F237" s="28"/>
      <c r="G237" s="28"/>
      <c r="H237" s="29"/>
      <c r="I237" s="24"/>
      <c r="J237" s="24"/>
      <c r="K237" s="24"/>
      <c r="L237" s="30"/>
      <c r="M237" s="31"/>
      <c r="N237" s="32"/>
      <c r="O237" s="33"/>
      <c r="P237" s="24"/>
      <c r="Q237" s="24"/>
      <c r="R237" s="24"/>
      <c r="S237" s="25"/>
    </row>
    <row r="238">
      <c r="A238" s="24"/>
      <c r="B238" s="25"/>
      <c r="C238" s="23"/>
      <c r="D238" s="24"/>
      <c r="E238" s="27"/>
      <c r="F238" s="28"/>
      <c r="G238" s="28"/>
      <c r="H238" s="29"/>
      <c r="I238" s="24"/>
      <c r="J238" s="24"/>
      <c r="K238" s="24"/>
      <c r="L238" s="30"/>
      <c r="M238" s="31"/>
      <c r="N238" s="32"/>
      <c r="O238" s="33"/>
      <c r="P238" s="24"/>
      <c r="Q238" s="24"/>
      <c r="R238" s="24"/>
      <c r="S238" s="25"/>
    </row>
    <row r="239">
      <c r="A239" s="24"/>
      <c r="B239" s="25"/>
      <c r="C239" s="23"/>
      <c r="D239" s="24"/>
      <c r="E239" s="27"/>
      <c r="F239" s="28"/>
      <c r="G239" s="28"/>
      <c r="H239" s="29"/>
      <c r="I239" s="24"/>
      <c r="J239" s="24"/>
      <c r="K239" s="24"/>
      <c r="L239" s="30"/>
      <c r="M239" s="31"/>
      <c r="N239" s="32"/>
      <c r="O239" s="33"/>
      <c r="P239" s="24"/>
      <c r="Q239" s="24"/>
      <c r="R239" s="24"/>
      <c r="S239" s="25"/>
    </row>
    <row r="240">
      <c r="A240" s="24"/>
      <c r="B240" s="25"/>
      <c r="C240" s="23"/>
      <c r="D240" s="24"/>
      <c r="E240" s="27"/>
      <c r="F240" s="28"/>
      <c r="G240" s="28"/>
      <c r="H240" s="29"/>
      <c r="I240" s="24"/>
      <c r="J240" s="24"/>
      <c r="K240" s="24"/>
      <c r="L240" s="30"/>
      <c r="M240" s="31"/>
      <c r="N240" s="32"/>
      <c r="O240" s="33"/>
      <c r="P240" s="24"/>
      <c r="Q240" s="24"/>
      <c r="R240" s="24"/>
      <c r="S240" s="25"/>
    </row>
    <row r="241">
      <c r="A241" s="24"/>
      <c r="B241" s="25"/>
      <c r="C241" s="23"/>
      <c r="D241" s="24"/>
      <c r="E241" s="27"/>
      <c r="F241" s="28"/>
      <c r="G241" s="28"/>
      <c r="H241" s="29"/>
      <c r="I241" s="24"/>
      <c r="J241" s="24"/>
      <c r="K241" s="24"/>
      <c r="L241" s="30"/>
      <c r="M241" s="31"/>
      <c r="N241" s="32"/>
      <c r="O241" s="33"/>
      <c r="P241" s="24"/>
      <c r="Q241" s="24"/>
      <c r="R241" s="24"/>
      <c r="S241" s="25"/>
    </row>
    <row r="242">
      <c r="A242" s="24"/>
      <c r="B242" s="25"/>
      <c r="C242" s="23"/>
      <c r="D242" s="24"/>
      <c r="E242" s="27"/>
      <c r="F242" s="28"/>
      <c r="G242" s="28"/>
      <c r="H242" s="29"/>
      <c r="I242" s="24"/>
      <c r="J242" s="24"/>
      <c r="K242" s="24"/>
      <c r="L242" s="30"/>
      <c r="M242" s="31"/>
      <c r="N242" s="32"/>
      <c r="O242" s="33"/>
      <c r="P242" s="24"/>
      <c r="Q242" s="24"/>
      <c r="R242" s="24"/>
      <c r="S242" s="25"/>
    </row>
    <row r="243">
      <c r="A243" s="24"/>
      <c r="B243" s="25"/>
      <c r="C243" s="23"/>
      <c r="D243" s="24"/>
      <c r="E243" s="27"/>
      <c r="F243" s="28"/>
      <c r="G243" s="28"/>
      <c r="H243" s="29"/>
      <c r="I243" s="24"/>
      <c r="J243" s="24"/>
      <c r="K243" s="24"/>
      <c r="L243" s="30"/>
      <c r="M243" s="31"/>
      <c r="N243" s="32"/>
      <c r="O243" s="33"/>
      <c r="P243" s="24"/>
      <c r="Q243" s="24"/>
      <c r="R243" s="24"/>
      <c r="S243" s="25"/>
    </row>
    <row r="244">
      <c r="A244" s="24"/>
      <c r="B244" s="25"/>
      <c r="C244" s="23"/>
      <c r="D244" s="24"/>
      <c r="E244" s="27"/>
      <c r="F244" s="28"/>
      <c r="G244" s="28"/>
      <c r="H244" s="29"/>
      <c r="I244" s="24"/>
      <c r="J244" s="24"/>
      <c r="K244" s="24"/>
      <c r="L244" s="30"/>
      <c r="M244" s="31"/>
      <c r="N244" s="32"/>
      <c r="O244" s="33"/>
      <c r="P244" s="24"/>
      <c r="Q244" s="24"/>
      <c r="R244" s="24"/>
      <c r="S244" s="25"/>
    </row>
    <row r="245">
      <c r="A245" s="24"/>
      <c r="B245" s="25"/>
      <c r="C245" s="23"/>
      <c r="D245" s="24"/>
      <c r="E245" s="27"/>
      <c r="F245" s="28"/>
      <c r="G245" s="28"/>
      <c r="H245" s="29"/>
      <c r="I245" s="24"/>
      <c r="J245" s="24"/>
      <c r="K245" s="24"/>
      <c r="L245" s="30"/>
      <c r="M245" s="31"/>
      <c r="N245" s="32"/>
      <c r="O245" s="33"/>
      <c r="P245" s="24"/>
      <c r="Q245" s="24"/>
      <c r="R245" s="24"/>
      <c r="S245" s="25"/>
    </row>
    <row r="246">
      <c r="A246" s="24"/>
      <c r="B246" s="25"/>
      <c r="C246" s="23"/>
      <c r="D246" s="24"/>
      <c r="E246" s="27"/>
      <c r="F246" s="28"/>
      <c r="G246" s="28"/>
      <c r="H246" s="29"/>
      <c r="I246" s="24"/>
      <c r="J246" s="24"/>
      <c r="K246" s="24"/>
      <c r="L246" s="30"/>
      <c r="M246" s="31"/>
      <c r="N246" s="32"/>
      <c r="O246" s="33"/>
      <c r="P246" s="24"/>
      <c r="Q246" s="24"/>
      <c r="R246" s="24"/>
      <c r="S246" s="25"/>
    </row>
    <row r="247">
      <c r="A247" s="24"/>
      <c r="B247" s="25"/>
      <c r="C247" s="23"/>
      <c r="D247" s="24"/>
      <c r="E247" s="27"/>
      <c r="F247" s="28"/>
      <c r="G247" s="28"/>
      <c r="H247" s="29"/>
      <c r="I247" s="24"/>
      <c r="J247" s="24"/>
      <c r="K247" s="24"/>
      <c r="L247" s="30"/>
      <c r="M247" s="31"/>
      <c r="N247" s="32"/>
      <c r="O247" s="33"/>
      <c r="P247" s="24"/>
      <c r="Q247" s="24"/>
      <c r="R247" s="24"/>
      <c r="S247" s="25"/>
    </row>
    <row r="248">
      <c r="A248" s="24"/>
      <c r="B248" s="25"/>
      <c r="C248" s="23"/>
      <c r="D248" s="24"/>
      <c r="E248" s="27"/>
      <c r="F248" s="28"/>
      <c r="G248" s="28"/>
      <c r="H248" s="29"/>
      <c r="I248" s="24"/>
      <c r="J248" s="24"/>
      <c r="K248" s="24"/>
      <c r="L248" s="30"/>
      <c r="M248" s="31"/>
      <c r="N248" s="32"/>
      <c r="O248" s="33"/>
      <c r="P248" s="24"/>
      <c r="Q248" s="24"/>
      <c r="R248" s="24"/>
      <c r="S248" s="25"/>
    </row>
    <row r="249">
      <c r="A249" s="24"/>
      <c r="B249" s="25"/>
      <c r="C249" s="23"/>
      <c r="D249" s="24"/>
      <c r="E249" s="27"/>
      <c r="F249" s="28"/>
      <c r="G249" s="28"/>
      <c r="H249" s="29"/>
      <c r="I249" s="24"/>
      <c r="J249" s="24"/>
      <c r="K249" s="24"/>
      <c r="L249" s="30"/>
      <c r="M249" s="31"/>
      <c r="N249" s="32"/>
      <c r="O249" s="33"/>
      <c r="P249" s="24"/>
      <c r="Q249" s="24"/>
      <c r="R249" s="24"/>
      <c r="S249" s="25"/>
    </row>
    <row r="250">
      <c r="A250" s="24"/>
      <c r="B250" s="25"/>
      <c r="C250" s="23"/>
      <c r="D250" s="24"/>
      <c r="E250" s="27"/>
      <c r="F250" s="28"/>
      <c r="G250" s="28"/>
      <c r="H250" s="29"/>
      <c r="I250" s="24"/>
      <c r="J250" s="24"/>
      <c r="K250" s="24"/>
      <c r="L250" s="30"/>
      <c r="M250" s="31"/>
      <c r="N250" s="32"/>
      <c r="O250" s="33"/>
      <c r="P250" s="24"/>
      <c r="Q250" s="24"/>
      <c r="R250" s="24"/>
      <c r="S250" s="25"/>
    </row>
    <row r="251">
      <c r="A251" s="24"/>
      <c r="B251" s="25"/>
      <c r="C251" s="23"/>
      <c r="D251" s="24"/>
      <c r="E251" s="27"/>
      <c r="F251" s="28"/>
      <c r="G251" s="28"/>
      <c r="H251" s="29"/>
      <c r="I251" s="24"/>
      <c r="J251" s="24"/>
      <c r="K251" s="24"/>
      <c r="L251" s="30"/>
      <c r="M251" s="31"/>
      <c r="N251" s="32"/>
      <c r="O251" s="33"/>
      <c r="P251" s="24"/>
      <c r="Q251" s="24"/>
      <c r="R251" s="24"/>
      <c r="S251" s="25"/>
    </row>
    <row r="252">
      <c r="A252" s="24"/>
      <c r="B252" s="25"/>
      <c r="C252" s="23"/>
      <c r="D252" s="24"/>
      <c r="E252" s="27"/>
      <c r="F252" s="28"/>
      <c r="G252" s="28"/>
      <c r="H252" s="29"/>
      <c r="I252" s="24"/>
      <c r="J252" s="24"/>
      <c r="K252" s="24"/>
      <c r="L252" s="30"/>
      <c r="M252" s="31"/>
      <c r="N252" s="32"/>
      <c r="O252" s="33"/>
      <c r="P252" s="24"/>
      <c r="Q252" s="24"/>
      <c r="R252" s="24"/>
      <c r="S252" s="25"/>
    </row>
    <row r="253">
      <c r="A253" s="24"/>
      <c r="B253" s="25"/>
      <c r="C253" s="23"/>
      <c r="D253" s="24"/>
      <c r="E253" s="27"/>
      <c r="F253" s="28"/>
      <c r="G253" s="28"/>
      <c r="H253" s="29"/>
      <c r="I253" s="24"/>
      <c r="J253" s="24"/>
      <c r="K253" s="24"/>
      <c r="L253" s="30"/>
      <c r="M253" s="31"/>
      <c r="N253" s="32"/>
      <c r="O253" s="33"/>
      <c r="P253" s="24"/>
      <c r="Q253" s="24"/>
      <c r="R253" s="24"/>
      <c r="S253" s="25"/>
    </row>
    <row r="254">
      <c r="A254" s="24"/>
      <c r="B254" s="25"/>
      <c r="C254" s="23"/>
      <c r="D254" s="24"/>
      <c r="E254" s="27"/>
      <c r="F254" s="28"/>
      <c r="G254" s="28"/>
      <c r="H254" s="29"/>
      <c r="I254" s="24"/>
      <c r="J254" s="24"/>
      <c r="K254" s="24"/>
      <c r="L254" s="30"/>
      <c r="M254" s="31"/>
      <c r="N254" s="32"/>
      <c r="O254" s="33"/>
      <c r="P254" s="24"/>
      <c r="Q254" s="24"/>
      <c r="R254" s="24"/>
      <c r="S254" s="25"/>
    </row>
    <row r="255">
      <c r="A255" s="24"/>
      <c r="B255" s="25"/>
      <c r="C255" s="23"/>
      <c r="D255" s="24"/>
      <c r="E255" s="27"/>
      <c r="F255" s="28"/>
      <c r="G255" s="28"/>
      <c r="H255" s="29"/>
      <c r="I255" s="24"/>
      <c r="J255" s="24"/>
      <c r="K255" s="24"/>
      <c r="L255" s="30"/>
      <c r="M255" s="31"/>
      <c r="N255" s="32"/>
      <c r="O255" s="33"/>
      <c r="P255" s="24"/>
      <c r="Q255" s="24"/>
      <c r="R255" s="24"/>
      <c r="S255" s="25"/>
    </row>
    <row r="256">
      <c r="A256" s="24"/>
      <c r="B256" s="25"/>
      <c r="C256" s="23"/>
      <c r="D256" s="24"/>
      <c r="E256" s="27"/>
      <c r="F256" s="28"/>
      <c r="G256" s="28"/>
      <c r="H256" s="29"/>
      <c r="I256" s="24"/>
      <c r="J256" s="24"/>
      <c r="K256" s="24"/>
      <c r="L256" s="30"/>
      <c r="M256" s="31"/>
      <c r="N256" s="32"/>
      <c r="O256" s="33"/>
      <c r="P256" s="24"/>
      <c r="Q256" s="24"/>
      <c r="R256" s="24"/>
      <c r="S256" s="25"/>
    </row>
    <row r="257">
      <c r="A257" s="24"/>
      <c r="B257" s="25"/>
      <c r="C257" s="23"/>
      <c r="D257" s="24"/>
      <c r="E257" s="27"/>
      <c r="F257" s="28"/>
      <c r="G257" s="28"/>
      <c r="H257" s="29"/>
      <c r="I257" s="24"/>
      <c r="J257" s="24"/>
      <c r="K257" s="24"/>
      <c r="L257" s="30"/>
      <c r="M257" s="31"/>
      <c r="N257" s="32"/>
      <c r="O257" s="33"/>
      <c r="P257" s="24"/>
      <c r="Q257" s="24"/>
      <c r="R257" s="24"/>
      <c r="S257" s="25"/>
    </row>
    <row r="258">
      <c r="A258" s="24"/>
      <c r="B258" s="25"/>
      <c r="C258" s="23"/>
      <c r="D258" s="24"/>
      <c r="E258" s="27"/>
      <c r="F258" s="28"/>
      <c r="G258" s="28"/>
      <c r="H258" s="29"/>
      <c r="I258" s="24"/>
      <c r="J258" s="24"/>
      <c r="K258" s="24"/>
      <c r="L258" s="30"/>
      <c r="M258" s="31"/>
      <c r="N258" s="32"/>
      <c r="O258" s="33"/>
      <c r="P258" s="24"/>
      <c r="Q258" s="24"/>
      <c r="R258" s="24"/>
      <c r="S258" s="25"/>
    </row>
    <row r="259">
      <c r="A259" s="24"/>
      <c r="B259" s="25"/>
      <c r="C259" s="23"/>
      <c r="D259" s="24"/>
      <c r="E259" s="27"/>
      <c r="F259" s="28"/>
      <c r="G259" s="28"/>
      <c r="H259" s="29"/>
      <c r="I259" s="24"/>
      <c r="J259" s="24"/>
      <c r="K259" s="24"/>
      <c r="L259" s="30"/>
      <c r="M259" s="31"/>
      <c r="N259" s="32"/>
      <c r="O259" s="33"/>
      <c r="P259" s="24"/>
      <c r="Q259" s="24"/>
      <c r="R259" s="24"/>
      <c r="S259" s="25"/>
    </row>
    <row r="260">
      <c r="A260" s="24"/>
      <c r="B260" s="25"/>
      <c r="C260" s="23"/>
      <c r="D260" s="24"/>
      <c r="E260" s="27"/>
      <c r="F260" s="28"/>
      <c r="G260" s="28"/>
      <c r="H260" s="29"/>
      <c r="I260" s="24"/>
      <c r="J260" s="24"/>
      <c r="K260" s="24"/>
      <c r="L260" s="30"/>
      <c r="M260" s="31"/>
      <c r="N260" s="32"/>
      <c r="O260" s="33"/>
      <c r="P260" s="24"/>
      <c r="Q260" s="24"/>
      <c r="R260" s="24"/>
      <c r="S260" s="25"/>
    </row>
    <row r="261">
      <c r="A261" s="24"/>
      <c r="B261" s="25"/>
      <c r="C261" s="23"/>
      <c r="D261" s="24"/>
      <c r="E261" s="27"/>
      <c r="F261" s="28"/>
      <c r="G261" s="28"/>
      <c r="H261" s="29"/>
      <c r="I261" s="24"/>
      <c r="J261" s="24"/>
      <c r="K261" s="24"/>
      <c r="L261" s="30"/>
      <c r="M261" s="31"/>
      <c r="N261" s="32"/>
      <c r="O261" s="33"/>
      <c r="P261" s="24"/>
      <c r="Q261" s="24"/>
      <c r="R261" s="24"/>
      <c r="S261" s="25"/>
    </row>
    <row r="262">
      <c r="A262" s="24"/>
      <c r="B262" s="25"/>
      <c r="C262" s="23"/>
      <c r="D262" s="24"/>
      <c r="E262" s="27"/>
      <c r="F262" s="28"/>
      <c r="G262" s="28"/>
      <c r="H262" s="29"/>
      <c r="I262" s="24"/>
      <c r="J262" s="24"/>
      <c r="K262" s="24"/>
      <c r="L262" s="30"/>
      <c r="M262" s="31"/>
      <c r="N262" s="32"/>
      <c r="O262" s="33"/>
      <c r="P262" s="24"/>
      <c r="Q262" s="24"/>
      <c r="R262" s="24"/>
      <c r="S262" s="25"/>
    </row>
    <row r="263">
      <c r="A263" s="24"/>
      <c r="B263" s="25"/>
      <c r="C263" s="23"/>
      <c r="D263" s="24"/>
      <c r="E263" s="27"/>
      <c r="F263" s="28"/>
      <c r="G263" s="28"/>
      <c r="H263" s="29"/>
      <c r="I263" s="24"/>
      <c r="J263" s="24"/>
      <c r="K263" s="24"/>
      <c r="L263" s="30"/>
      <c r="M263" s="31"/>
      <c r="N263" s="32"/>
      <c r="O263" s="33"/>
      <c r="P263" s="24"/>
      <c r="Q263" s="24"/>
      <c r="R263" s="24"/>
      <c r="S263" s="25"/>
    </row>
    <row r="264">
      <c r="A264" s="24"/>
      <c r="B264" s="25"/>
      <c r="C264" s="23"/>
      <c r="D264" s="24"/>
      <c r="E264" s="27"/>
      <c r="F264" s="28"/>
      <c r="G264" s="28"/>
      <c r="H264" s="29"/>
      <c r="I264" s="24"/>
      <c r="J264" s="24"/>
      <c r="K264" s="24"/>
      <c r="L264" s="30"/>
      <c r="M264" s="31"/>
      <c r="N264" s="32"/>
      <c r="O264" s="33"/>
      <c r="P264" s="24"/>
      <c r="Q264" s="24"/>
      <c r="R264" s="24"/>
      <c r="S264" s="25"/>
    </row>
    <row r="265">
      <c r="A265" s="24"/>
      <c r="B265" s="25"/>
      <c r="C265" s="23"/>
      <c r="D265" s="24"/>
      <c r="E265" s="27"/>
      <c r="F265" s="28"/>
      <c r="G265" s="28"/>
      <c r="H265" s="29"/>
      <c r="I265" s="24"/>
      <c r="J265" s="24"/>
      <c r="K265" s="24"/>
      <c r="L265" s="30"/>
      <c r="M265" s="31"/>
      <c r="N265" s="32"/>
      <c r="O265" s="33"/>
      <c r="P265" s="24"/>
      <c r="Q265" s="24"/>
      <c r="R265" s="24"/>
      <c r="S265" s="25"/>
    </row>
    <row r="266">
      <c r="A266" s="24"/>
      <c r="B266" s="25"/>
      <c r="C266" s="23"/>
      <c r="D266" s="24"/>
      <c r="E266" s="27"/>
      <c r="F266" s="28"/>
      <c r="G266" s="28"/>
      <c r="H266" s="29"/>
      <c r="I266" s="24"/>
      <c r="J266" s="24"/>
      <c r="K266" s="24"/>
      <c r="L266" s="30"/>
      <c r="M266" s="31"/>
      <c r="N266" s="32"/>
      <c r="O266" s="33"/>
      <c r="P266" s="24"/>
      <c r="Q266" s="24"/>
      <c r="R266" s="24"/>
      <c r="S266" s="25"/>
    </row>
    <row r="267">
      <c r="A267" s="24"/>
      <c r="B267" s="25"/>
      <c r="C267" s="23"/>
      <c r="D267" s="24"/>
      <c r="E267" s="27"/>
      <c r="F267" s="28"/>
      <c r="G267" s="28"/>
      <c r="H267" s="29"/>
      <c r="I267" s="24"/>
      <c r="J267" s="24"/>
      <c r="K267" s="24"/>
      <c r="L267" s="30"/>
      <c r="M267" s="31"/>
      <c r="N267" s="32"/>
      <c r="O267" s="33"/>
      <c r="P267" s="24"/>
      <c r="Q267" s="24"/>
      <c r="R267" s="24"/>
      <c r="S267" s="25"/>
    </row>
    <row r="268">
      <c r="A268" s="24"/>
      <c r="B268" s="25"/>
      <c r="C268" s="23"/>
      <c r="D268" s="24"/>
      <c r="E268" s="27"/>
      <c r="F268" s="28"/>
      <c r="G268" s="28"/>
      <c r="H268" s="29"/>
      <c r="I268" s="24"/>
      <c r="J268" s="24"/>
      <c r="K268" s="24"/>
      <c r="L268" s="30"/>
      <c r="M268" s="31"/>
      <c r="N268" s="32"/>
      <c r="O268" s="33"/>
      <c r="P268" s="24"/>
      <c r="Q268" s="24"/>
      <c r="R268" s="24"/>
      <c r="S268" s="25"/>
    </row>
    <row r="269">
      <c r="A269" s="24"/>
      <c r="B269" s="25"/>
      <c r="C269" s="23"/>
      <c r="D269" s="24"/>
      <c r="E269" s="27"/>
      <c r="F269" s="28"/>
      <c r="G269" s="28"/>
      <c r="H269" s="29"/>
      <c r="I269" s="24"/>
      <c r="J269" s="24"/>
      <c r="K269" s="24"/>
      <c r="L269" s="30"/>
      <c r="M269" s="31"/>
      <c r="N269" s="32"/>
      <c r="O269" s="33"/>
      <c r="P269" s="24"/>
      <c r="Q269" s="24"/>
      <c r="R269" s="24"/>
      <c r="S269" s="25"/>
    </row>
    <row r="270">
      <c r="A270" s="24"/>
      <c r="B270" s="25"/>
      <c r="C270" s="23"/>
      <c r="D270" s="24"/>
      <c r="E270" s="27"/>
      <c r="F270" s="28"/>
      <c r="G270" s="28"/>
      <c r="H270" s="29"/>
      <c r="I270" s="24"/>
      <c r="J270" s="24"/>
      <c r="K270" s="24"/>
      <c r="L270" s="30"/>
      <c r="M270" s="31"/>
      <c r="N270" s="32"/>
      <c r="O270" s="33"/>
      <c r="P270" s="24"/>
      <c r="Q270" s="24"/>
      <c r="R270" s="24"/>
      <c r="S270" s="25"/>
    </row>
    <row r="271">
      <c r="A271" s="24"/>
      <c r="B271" s="25"/>
      <c r="C271" s="23"/>
      <c r="D271" s="24"/>
      <c r="E271" s="27"/>
      <c r="F271" s="28"/>
      <c r="G271" s="28"/>
      <c r="H271" s="29"/>
      <c r="I271" s="24"/>
      <c r="J271" s="24"/>
      <c r="K271" s="24"/>
      <c r="L271" s="30"/>
      <c r="M271" s="31"/>
      <c r="N271" s="32"/>
      <c r="O271" s="33"/>
      <c r="P271" s="24"/>
      <c r="Q271" s="24"/>
      <c r="R271" s="24"/>
      <c r="S271" s="25"/>
    </row>
    <row r="272">
      <c r="A272" s="24"/>
      <c r="B272" s="25"/>
      <c r="C272" s="23"/>
      <c r="D272" s="24"/>
      <c r="E272" s="27"/>
      <c r="F272" s="28"/>
      <c r="G272" s="28"/>
      <c r="H272" s="29"/>
      <c r="I272" s="24"/>
      <c r="J272" s="24"/>
      <c r="K272" s="24"/>
      <c r="L272" s="30"/>
      <c r="M272" s="31"/>
      <c r="N272" s="32"/>
      <c r="O272" s="33"/>
      <c r="P272" s="24"/>
      <c r="Q272" s="24"/>
      <c r="R272" s="24"/>
      <c r="S272" s="25"/>
    </row>
    <row r="273">
      <c r="A273" s="24"/>
      <c r="B273" s="25"/>
      <c r="C273" s="23"/>
      <c r="D273" s="24"/>
      <c r="E273" s="27"/>
      <c r="F273" s="28"/>
      <c r="G273" s="28"/>
      <c r="H273" s="29"/>
      <c r="I273" s="24"/>
      <c r="J273" s="24"/>
      <c r="K273" s="24"/>
      <c r="L273" s="30"/>
      <c r="M273" s="31"/>
      <c r="N273" s="32"/>
      <c r="O273" s="33"/>
      <c r="P273" s="24"/>
      <c r="Q273" s="24"/>
      <c r="R273" s="24"/>
      <c r="S273" s="25"/>
    </row>
    <row r="274">
      <c r="A274" s="24"/>
      <c r="B274" s="25"/>
      <c r="C274" s="23"/>
      <c r="D274" s="24"/>
      <c r="E274" s="27"/>
      <c r="F274" s="28"/>
      <c r="G274" s="28"/>
      <c r="H274" s="29"/>
      <c r="I274" s="24"/>
      <c r="J274" s="24"/>
      <c r="K274" s="24"/>
      <c r="L274" s="30"/>
      <c r="M274" s="31"/>
      <c r="N274" s="32"/>
      <c r="O274" s="33"/>
      <c r="P274" s="24"/>
      <c r="Q274" s="24"/>
      <c r="R274" s="24"/>
      <c r="S274" s="25"/>
    </row>
    <row r="275">
      <c r="A275" s="24"/>
      <c r="B275" s="25"/>
      <c r="C275" s="23"/>
      <c r="D275" s="24"/>
      <c r="E275" s="27"/>
      <c r="F275" s="28"/>
      <c r="G275" s="28"/>
      <c r="H275" s="29"/>
      <c r="I275" s="24"/>
      <c r="J275" s="24"/>
      <c r="K275" s="24"/>
      <c r="L275" s="30"/>
      <c r="M275" s="31"/>
      <c r="N275" s="32"/>
      <c r="O275" s="33"/>
      <c r="P275" s="24"/>
      <c r="Q275" s="24"/>
      <c r="R275" s="24"/>
      <c r="S275" s="25"/>
    </row>
    <row r="276">
      <c r="A276" s="24"/>
      <c r="B276" s="25"/>
      <c r="C276" s="23"/>
      <c r="D276" s="24"/>
      <c r="E276" s="27"/>
      <c r="F276" s="28"/>
      <c r="G276" s="28"/>
      <c r="H276" s="29"/>
      <c r="I276" s="24"/>
      <c r="J276" s="24"/>
      <c r="K276" s="24"/>
      <c r="L276" s="30"/>
      <c r="M276" s="31"/>
      <c r="N276" s="32"/>
      <c r="O276" s="33"/>
      <c r="P276" s="24"/>
      <c r="Q276" s="24"/>
      <c r="R276" s="24"/>
      <c r="S276" s="25"/>
    </row>
    <row r="277">
      <c r="A277" s="24"/>
      <c r="B277" s="25"/>
      <c r="C277" s="23"/>
      <c r="D277" s="24"/>
      <c r="E277" s="27"/>
      <c r="F277" s="28"/>
      <c r="G277" s="28"/>
      <c r="H277" s="29"/>
      <c r="I277" s="24"/>
      <c r="J277" s="24"/>
      <c r="K277" s="24"/>
      <c r="L277" s="30"/>
      <c r="M277" s="31"/>
      <c r="N277" s="32"/>
      <c r="O277" s="33"/>
      <c r="P277" s="24"/>
      <c r="Q277" s="24"/>
      <c r="R277" s="24"/>
      <c r="S277" s="25"/>
    </row>
    <row r="278">
      <c r="A278" s="24"/>
      <c r="B278" s="25"/>
      <c r="C278" s="23"/>
      <c r="D278" s="24"/>
      <c r="E278" s="27"/>
      <c r="F278" s="28"/>
      <c r="G278" s="28"/>
      <c r="H278" s="29"/>
      <c r="I278" s="24"/>
      <c r="J278" s="24"/>
      <c r="K278" s="24"/>
      <c r="L278" s="30"/>
      <c r="M278" s="31"/>
      <c r="N278" s="32"/>
      <c r="O278" s="33"/>
      <c r="P278" s="24"/>
      <c r="Q278" s="24"/>
      <c r="R278" s="24"/>
      <c r="S278" s="25"/>
    </row>
    <row r="279">
      <c r="A279" s="24"/>
      <c r="B279" s="25"/>
      <c r="C279" s="23"/>
      <c r="D279" s="24"/>
      <c r="E279" s="27"/>
      <c r="F279" s="28"/>
      <c r="G279" s="28"/>
      <c r="H279" s="29"/>
      <c r="I279" s="24"/>
      <c r="J279" s="24"/>
      <c r="K279" s="24"/>
      <c r="L279" s="30"/>
      <c r="M279" s="31"/>
      <c r="N279" s="32"/>
      <c r="O279" s="33"/>
      <c r="P279" s="24"/>
      <c r="Q279" s="24"/>
      <c r="R279" s="24"/>
      <c r="S279" s="25"/>
    </row>
    <row r="280">
      <c r="A280" s="24"/>
      <c r="B280" s="25"/>
      <c r="C280" s="23"/>
      <c r="D280" s="24"/>
      <c r="E280" s="27"/>
      <c r="F280" s="28"/>
      <c r="G280" s="28"/>
      <c r="H280" s="29"/>
      <c r="I280" s="24"/>
      <c r="J280" s="24"/>
      <c r="K280" s="24"/>
      <c r="L280" s="30"/>
      <c r="M280" s="31"/>
      <c r="N280" s="32"/>
      <c r="O280" s="33"/>
      <c r="P280" s="24"/>
      <c r="Q280" s="24"/>
      <c r="R280" s="24"/>
      <c r="S280" s="25"/>
    </row>
    <row r="281">
      <c r="A281" s="24"/>
      <c r="B281" s="25"/>
      <c r="C281" s="23"/>
      <c r="D281" s="24"/>
      <c r="E281" s="27"/>
      <c r="F281" s="28"/>
      <c r="G281" s="28"/>
      <c r="H281" s="29"/>
      <c r="I281" s="24"/>
      <c r="J281" s="24"/>
      <c r="K281" s="24"/>
      <c r="L281" s="30"/>
      <c r="M281" s="31"/>
      <c r="N281" s="32"/>
      <c r="O281" s="33"/>
      <c r="P281" s="24"/>
      <c r="Q281" s="24"/>
      <c r="R281" s="24"/>
      <c r="S281" s="25"/>
    </row>
    <row r="282">
      <c r="A282" s="24"/>
      <c r="B282" s="25"/>
      <c r="C282" s="23"/>
      <c r="D282" s="24"/>
      <c r="E282" s="27"/>
      <c r="F282" s="28"/>
      <c r="G282" s="28"/>
      <c r="H282" s="29"/>
      <c r="I282" s="24"/>
      <c r="J282" s="24"/>
      <c r="K282" s="24"/>
      <c r="L282" s="30"/>
      <c r="M282" s="31"/>
      <c r="N282" s="32"/>
      <c r="O282" s="33"/>
      <c r="P282" s="24"/>
      <c r="Q282" s="24"/>
      <c r="R282" s="24"/>
      <c r="S282" s="25"/>
    </row>
    <row r="283">
      <c r="A283" s="24"/>
      <c r="B283" s="25"/>
      <c r="C283" s="23"/>
      <c r="D283" s="24"/>
      <c r="E283" s="27"/>
      <c r="F283" s="28"/>
      <c r="G283" s="28"/>
      <c r="H283" s="29"/>
      <c r="I283" s="24"/>
      <c r="J283" s="24"/>
      <c r="K283" s="24"/>
      <c r="L283" s="30"/>
      <c r="M283" s="31"/>
      <c r="N283" s="32"/>
      <c r="O283" s="33"/>
      <c r="P283" s="24"/>
      <c r="Q283" s="24"/>
      <c r="R283" s="24"/>
      <c r="S283" s="25"/>
    </row>
    <row r="284">
      <c r="A284" s="24"/>
      <c r="B284" s="25"/>
      <c r="C284" s="23"/>
      <c r="D284" s="24"/>
      <c r="E284" s="27"/>
      <c r="F284" s="28"/>
      <c r="G284" s="28"/>
      <c r="H284" s="29"/>
      <c r="I284" s="24"/>
      <c r="J284" s="24"/>
      <c r="K284" s="24"/>
      <c r="L284" s="30"/>
      <c r="M284" s="31"/>
      <c r="N284" s="32"/>
      <c r="O284" s="33"/>
      <c r="P284" s="24"/>
      <c r="Q284" s="24"/>
      <c r="R284" s="24"/>
      <c r="S284" s="25"/>
    </row>
    <row r="285">
      <c r="A285" s="24"/>
      <c r="B285" s="25"/>
      <c r="C285" s="23"/>
      <c r="D285" s="24"/>
      <c r="E285" s="27"/>
      <c r="F285" s="28"/>
      <c r="G285" s="28"/>
      <c r="H285" s="29"/>
      <c r="I285" s="24"/>
      <c r="J285" s="24"/>
      <c r="K285" s="24"/>
      <c r="L285" s="30"/>
      <c r="M285" s="31"/>
      <c r="N285" s="32"/>
      <c r="O285" s="33"/>
      <c r="P285" s="24"/>
      <c r="Q285" s="24"/>
      <c r="R285" s="24"/>
      <c r="S285" s="25"/>
    </row>
    <row r="286">
      <c r="A286" s="24"/>
      <c r="B286" s="25"/>
      <c r="C286" s="23"/>
      <c r="D286" s="24"/>
      <c r="E286" s="27"/>
      <c r="F286" s="28"/>
      <c r="G286" s="28"/>
      <c r="H286" s="29"/>
      <c r="I286" s="24"/>
      <c r="J286" s="24"/>
      <c r="K286" s="24"/>
      <c r="L286" s="30"/>
      <c r="M286" s="31"/>
      <c r="N286" s="32"/>
      <c r="O286" s="33"/>
      <c r="P286" s="24"/>
      <c r="Q286" s="24"/>
      <c r="R286" s="24"/>
      <c r="S286" s="25"/>
    </row>
    <row r="287">
      <c r="A287" s="24"/>
      <c r="B287" s="25"/>
      <c r="C287" s="23"/>
      <c r="D287" s="24"/>
      <c r="E287" s="27"/>
      <c r="F287" s="28"/>
      <c r="G287" s="28"/>
      <c r="H287" s="29"/>
      <c r="I287" s="24"/>
      <c r="J287" s="24"/>
      <c r="K287" s="24"/>
      <c r="L287" s="30"/>
      <c r="M287" s="31"/>
      <c r="N287" s="32"/>
      <c r="O287" s="33"/>
      <c r="P287" s="24"/>
      <c r="Q287" s="24"/>
      <c r="R287" s="24"/>
      <c r="S287" s="25"/>
    </row>
    <row r="288">
      <c r="A288" s="24"/>
      <c r="B288" s="25"/>
      <c r="C288" s="23"/>
      <c r="D288" s="24"/>
      <c r="E288" s="27"/>
      <c r="F288" s="28"/>
      <c r="G288" s="28"/>
      <c r="H288" s="29"/>
      <c r="I288" s="24"/>
      <c r="J288" s="24"/>
      <c r="K288" s="24"/>
      <c r="L288" s="30"/>
      <c r="M288" s="31"/>
      <c r="N288" s="32"/>
      <c r="O288" s="33"/>
      <c r="P288" s="24"/>
      <c r="Q288" s="24"/>
      <c r="R288" s="24"/>
      <c r="S288" s="25"/>
    </row>
    <row r="289">
      <c r="A289" s="24"/>
      <c r="B289" s="25"/>
      <c r="C289" s="23"/>
      <c r="D289" s="24"/>
      <c r="E289" s="27"/>
      <c r="F289" s="28"/>
      <c r="G289" s="28"/>
      <c r="H289" s="29"/>
      <c r="I289" s="24"/>
      <c r="J289" s="24"/>
      <c r="K289" s="24"/>
      <c r="L289" s="30"/>
      <c r="M289" s="31"/>
      <c r="N289" s="32"/>
      <c r="O289" s="33"/>
      <c r="P289" s="24"/>
      <c r="Q289" s="24"/>
      <c r="R289" s="24"/>
      <c r="S289" s="25"/>
    </row>
    <row r="290">
      <c r="A290" s="24"/>
      <c r="B290" s="25"/>
      <c r="C290" s="23"/>
      <c r="D290" s="24"/>
      <c r="E290" s="27"/>
      <c r="F290" s="28"/>
      <c r="G290" s="28"/>
      <c r="H290" s="29"/>
      <c r="I290" s="24"/>
      <c r="J290" s="24"/>
      <c r="K290" s="24"/>
      <c r="L290" s="30"/>
      <c r="M290" s="31"/>
      <c r="N290" s="32"/>
      <c r="O290" s="33"/>
      <c r="P290" s="24"/>
      <c r="Q290" s="24"/>
      <c r="R290" s="24"/>
      <c r="S290" s="25"/>
    </row>
    <row r="291">
      <c r="A291" s="24"/>
      <c r="B291" s="25"/>
      <c r="C291" s="23"/>
      <c r="D291" s="24"/>
      <c r="E291" s="27"/>
      <c r="F291" s="28"/>
      <c r="G291" s="28"/>
      <c r="H291" s="29"/>
      <c r="I291" s="24"/>
      <c r="J291" s="24"/>
      <c r="K291" s="24"/>
      <c r="L291" s="30"/>
      <c r="M291" s="31"/>
      <c r="N291" s="32"/>
      <c r="O291" s="33"/>
      <c r="P291" s="24"/>
      <c r="Q291" s="24"/>
      <c r="R291" s="24"/>
      <c r="S291" s="25"/>
    </row>
    <row r="292">
      <c r="A292" s="24"/>
      <c r="B292" s="25"/>
      <c r="C292" s="23"/>
      <c r="D292" s="24"/>
      <c r="E292" s="27"/>
      <c r="F292" s="28"/>
      <c r="G292" s="28"/>
      <c r="H292" s="29"/>
      <c r="I292" s="24"/>
      <c r="J292" s="24"/>
      <c r="K292" s="24"/>
      <c r="L292" s="30"/>
      <c r="M292" s="31"/>
      <c r="N292" s="32"/>
      <c r="O292" s="33"/>
      <c r="P292" s="24"/>
      <c r="Q292" s="24"/>
      <c r="R292" s="24"/>
      <c r="S292" s="25"/>
    </row>
    <row r="293">
      <c r="A293" s="24"/>
      <c r="B293" s="25"/>
      <c r="C293" s="23"/>
      <c r="D293" s="24"/>
      <c r="E293" s="27"/>
      <c r="F293" s="28"/>
      <c r="G293" s="28"/>
      <c r="H293" s="29"/>
      <c r="I293" s="24"/>
      <c r="J293" s="24"/>
      <c r="K293" s="24"/>
      <c r="L293" s="30"/>
      <c r="M293" s="31"/>
      <c r="N293" s="32"/>
      <c r="O293" s="33"/>
      <c r="P293" s="24"/>
      <c r="Q293" s="24"/>
      <c r="R293" s="24"/>
      <c r="S293" s="25"/>
    </row>
    <row r="294">
      <c r="A294" s="24"/>
      <c r="B294" s="25"/>
      <c r="C294" s="23"/>
      <c r="D294" s="24"/>
      <c r="E294" s="27"/>
      <c r="F294" s="28"/>
      <c r="G294" s="28"/>
      <c r="H294" s="29"/>
      <c r="I294" s="24"/>
      <c r="J294" s="24"/>
      <c r="K294" s="24"/>
      <c r="L294" s="30"/>
      <c r="M294" s="31"/>
      <c r="N294" s="32"/>
      <c r="O294" s="33"/>
      <c r="P294" s="24"/>
      <c r="Q294" s="24"/>
      <c r="R294" s="24"/>
      <c r="S294" s="25"/>
    </row>
    <row r="295">
      <c r="A295" s="24"/>
      <c r="B295" s="25"/>
      <c r="C295" s="23"/>
      <c r="D295" s="24"/>
      <c r="E295" s="27"/>
      <c r="F295" s="28"/>
      <c r="G295" s="28"/>
      <c r="H295" s="29"/>
      <c r="I295" s="24"/>
      <c r="J295" s="24"/>
      <c r="K295" s="24"/>
      <c r="L295" s="30"/>
      <c r="M295" s="31"/>
      <c r="N295" s="32"/>
      <c r="O295" s="33"/>
      <c r="P295" s="24"/>
      <c r="Q295" s="24"/>
      <c r="R295" s="24"/>
      <c r="S295" s="25"/>
    </row>
    <row r="296">
      <c r="A296" s="24"/>
      <c r="B296" s="25"/>
      <c r="C296" s="23"/>
      <c r="D296" s="24"/>
      <c r="E296" s="27"/>
      <c r="F296" s="28"/>
      <c r="G296" s="28"/>
      <c r="H296" s="29"/>
      <c r="I296" s="24"/>
      <c r="J296" s="24"/>
      <c r="K296" s="24"/>
      <c r="L296" s="30"/>
      <c r="M296" s="31"/>
      <c r="N296" s="32"/>
      <c r="O296" s="33"/>
      <c r="P296" s="24"/>
      <c r="Q296" s="24"/>
      <c r="R296" s="24"/>
      <c r="S296" s="25"/>
    </row>
    <row r="297">
      <c r="A297" s="24"/>
      <c r="B297" s="25"/>
      <c r="C297" s="23"/>
      <c r="D297" s="24"/>
      <c r="E297" s="27"/>
      <c r="F297" s="28"/>
      <c r="G297" s="28"/>
      <c r="H297" s="29"/>
      <c r="I297" s="24"/>
      <c r="J297" s="24"/>
      <c r="K297" s="24"/>
      <c r="L297" s="30"/>
      <c r="M297" s="31"/>
      <c r="N297" s="32"/>
      <c r="O297" s="33"/>
      <c r="P297" s="24"/>
      <c r="Q297" s="24"/>
      <c r="R297" s="24"/>
      <c r="S297" s="25"/>
    </row>
    <row r="298">
      <c r="A298" s="24"/>
      <c r="B298" s="25"/>
      <c r="C298" s="23"/>
      <c r="D298" s="24"/>
      <c r="E298" s="27"/>
      <c r="F298" s="28"/>
      <c r="G298" s="28"/>
      <c r="H298" s="29"/>
      <c r="I298" s="24"/>
      <c r="J298" s="24"/>
      <c r="K298" s="24"/>
      <c r="L298" s="30"/>
      <c r="M298" s="31"/>
      <c r="N298" s="32"/>
      <c r="O298" s="33"/>
      <c r="P298" s="24"/>
      <c r="Q298" s="24"/>
      <c r="R298" s="24"/>
      <c r="S298" s="25"/>
    </row>
    <row r="299">
      <c r="A299" s="24"/>
      <c r="B299" s="25"/>
      <c r="C299" s="23"/>
      <c r="D299" s="24"/>
      <c r="E299" s="27"/>
      <c r="F299" s="28"/>
      <c r="G299" s="28"/>
      <c r="H299" s="29"/>
      <c r="I299" s="24"/>
      <c r="J299" s="24"/>
      <c r="K299" s="24"/>
      <c r="L299" s="30"/>
      <c r="M299" s="31"/>
      <c r="N299" s="32"/>
      <c r="O299" s="33"/>
      <c r="P299" s="24"/>
      <c r="Q299" s="24"/>
      <c r="R299" s="24"/>
      <c r="S299" s="25"/>
    </row>
    <row r="300">
      <c r="A300" s="24"/>
      <c r="B300" s="25"/>
      <c r="C300" s="23"/>
      <c r="D300" s="24"/>
      <c r="E300" s="27"/>
      <c r="F300" s="28"/>
      <c r="G300" s="28"/>
      <c r="H300" s="29"/>
      <c r="I300" s="24"/>
      <c r="J300" s="24"/>
      <c r="K300" s="24"/>
      <c r="L300" s="30"/>
      <c r="M300" s="31"/>
      <c r="N300" s="32"/>
      <c r="O300" s="33"/>
      <c r="P300" s="24"/>
      <c r="Q300" s="24"/>
      <c r="R300" s="24"/>
      <c r="S300" s="25"/>
    </row>
    <row r="301">
      <c r="A301" s="24"/>
      <c r="B301" s="25"/>
      <c r="C301" s="23"/>
      <c r="D301" s="24"/>
      <c r="E301" s="27"/>
      <c r="F301" s="28"/>
      <c r="G301" s="28"/>
      <c r="H301" s="29"/>
      <c r="I301" s="24"/>
      <c r="J301" s="24"/>
      <c r="K301" s="24"/>
      <c r="L301" s="30"/>
      <c r="M301" s="31"/>
      <c r="N301" s="32"/>
      <c r="O301" s="33"/>
      <c r="P301" s="24"/>
      <c r="Q301" s="24"/>
      <c r="R301" s="24"/>
      <c r="S301" s="25"/>
    </row>
    <row r="302">
      <c r="A302" s="24"/>
      <c r="B302" s="25"/>
      <c r="C302" s="23"/>
      <c r="D302" s="24"/>
      <c r="E302" s="27"/>
      <c r="F302" s="28"/>
      <c r="G302" s="28"/>
      <c r="H302" s="29"/>
      <c r="I302" s="24"/>
      <c r="J302" s="24"/>
      <c r="K302" s="24"/>
      <c r="L302" s="30"/>
      <c r="M302" s="31"/>
      <c r="N302" s="32"/>
      <c r="O302" s="33"/>
      <c r="P302" s="24"/>
      <c r="Q302" s="24"/>
      <c r="R302" s="24"/>
      <c r="S302" s="25"/>
    </row>
    <row r="303">
      <c r="A303" s="24"/>
      <c r="B303" s="25"/>
      <c r="C303" s="23"/>
      <c r="D303" s="24"/>
      <c r="E303" s="27"/>
      <c r="F303" s="28"/>
      <c r="G303" s="28"/>
      <c r="H303" s="29"/>
      <c r="I303" s="24"/>
      <c r="J303" s="24"/>
      <c r="K303" s="24"/>
      <c r="L303" s="30"/>
      <c r="M303" s="31"/>
      <c r="N303" s="32"/>
      <c r="O303" s="33"/>
      <c r="P303" s="24"/>
      <c r="Q303" s="24"/>
      <c r="R303" s="24"/>
      <c r="S303" s="25"/>
    </row>
    <row r="304">
      <c r="A304" s="24"/>
      <c r="B304" s="25"/>
      <c r="C304" s="23"/>
      <c r="D304" s="24"/>
      <c r="E304" s="27"/>
      <c r="F304" s="28"/>
      <c r="G304" s="28"/>
      <c r="H304" s="29"/>
      <c r="I304" s="24"/>
      <c r="J304" s="24"/>
      <c r="K304" s="24"/>
      <c r="L304" s="30"/>
      <c r="M304" s="31"/>
      <c r="N304" s="32"/>
      <c r="O304" s="33"/>
      <c r="P304" s="24"/>
      <c r="Q304" s="24"/>
      <c r="R304" s="24"/>
      <c r="S304" s="25"/>
    </row>
    <row r="305">
      <c r="A305" s="24"/>
      <c r="B305" s="25"/>
      <c r="C305" s="23"/>
      <c r="D305" s="24"/>
      <c r="E305" s="27"/>
      <c r="F305" s="28"/>
      <c r="G305" s="28"/>
      <c r="H305" s="29"/>
      <c r="I305" s="24"/>
      <c r="J305" s="24"/>
      <c r="K305" s="24"/>
      <c r="L305" s="30"/>
      <c r="M305" s="31"/>
      <c r="N305" s="32"/>
      <c r="O305" s="33"/>
      <c r="P305" s="24"/>
      <c r="Q305" s="24"/>
      <c r="R305" s="24"/>
      <c r="S305" s="25"/>
    </row>
    <row r="306">
      <c r="A306" s="24"/>
      <c r="B306" s="25"/>
      <c r="C306" s="23"/>
      <c r="D306" s="24"/>
      <c r="E306" s="27"/>
      <c r="F306" s="28"/>
      <c r="G306" s="28"/>
      <c r="H306" s="29"/>
      <c r="I306" s="24"/>
      <c r="J306" s="24"/>
      <c r="K306" s="24"/>
      <c r="L306" s="30"/>
      <c r="M306" s="31"/>
      <c r="N306" s="32"/>
      <c r="O306" s="33"/>
      <c r="P306" s="24"/>
      <c r="Q306" s="24"/>
      <c r="R306" s="24"/>
      <c r="S306" s="25"/>
    </row>
    <row r="307">
      <c r="A307" s="24"/>
      <c r="B307" s="25"/>
      <c r="C307" s="23"/>
      <c r="D307" s="24"/>
      <c r="E307" s="27"/>
      <c r="F307" s="28"/>
      <c r="G307" s="28"/>
      <c r="H307" s="29"/>
      <c r="I307" s="24"/>
      <c r="J307" s="24"/>
      <c r="K307" s="24"/>
      <c r="L307" s="30"/>
      <c r="M307" s="31"/>
      <c r="N307" s="32"/>
      <c r="O307" s="33"/>
      <c r="P307" s="24"/>
      <c r="Q307" s="24"/>
      <c r="R307" s="24"/>
      <c r="S307" s="25"/>
    </row>
    <row r="308">
      <c r="A308" s="24"/>
      <c r="B308" s="25"/>
      <c r="C308" s="23"/>
      <c r="D308" s="24"/>
      <c r="E308" s="27"/>
      <c r="F308" s="28"/>
      <c r="G308" s="28"/>
      <c r="H308" s="29"/>
      <c r="I308" s="24"/>
      <c r="J308" s="24"/>
      <c r="K308" s="24"/>
      <c r="L308" s="30"/>
      <c r="M308" s="31"/>
      <c r="N308" s="32"/>
      <c r="O308" s="33"/>
      <c r="P308" s="24"/>
      <c r="Q308" s="24"/>
      <c r="R308" s="24"/>
      <c r="S308" s="25"/>
    </row>
    <row r="309">
      <c r="A309" s="24"/>
      <c r="B309" s="25"/>
      <c r="C309" s="23"/>
      <c r="D309" s="24"/>
      <c r="E309" s="27"/>
      <c r="F309" s="28"/>
      <c r="G309" s="28"/>
      <c r="H309" s="29"/>
      <c r="I309" s="24"/>
      <c r="J309" s="24"/>
      <c r="K309" s="24"/>
      <c r="L309" s="30"/>
      <c r="M309" s="31"/>
      <c r="N309" s="32"/>
      <c r="O309" s="33"/>
      <c r="P309" s="24"/>
      <c r="Q309" s="24"/>
      <c r="R309" s="24"/>
      <c r="S309" s="25"/>
    </row>
    <row r="310">
      <c r="A310" s="24"/>
      <c r="B310" s="25"/>
      <c r="C310" s="23"/>
      <c r="D310" s="24"/>
      <c r="E310" s="27"/>
      <c r="F310" s="28"/>
      <c r="G310" s="28"/>
      <c r="H310" s="29"/>
      <c r="I310" s="24"/>
      <c r="J310" s="24"/>
      <c r="K310" s="24"/>
      <c r="L310" s="30"/>
      <c r="M310" s="31"/>
      <c r="N310" s="32"/>
      <c r="O310" s="33"/>
      <c r="P310" s="24"/>
      <c r="Q310" s="24"/>
      <c r="R310" s="24"/>
      <c r="S310" s="25"/>
    </row>
    <row r="311">
      <c r="A311" s="24"/>
      <c r="B311" s="25"/>
      <c r="C311" s="23"/>
      <c r="D311" s="24"/>
      <c r="E311" s="27"/>
      <c r="F311" s="28"/>
      <c r="G311" s="28"/>
      <c r="H311" s="29"/>
      <c r="I311" s="24"/>
      <c r="J311" s="24"/>
      <c r="K311" s="24"/>
      <c r="L311" s="30"/>
      <c r="M311" s="31"/>
      <c r="N311" s="32"/>
      <c r="O311" s="33"/>
      <c r="P311" s="24"/>
      <c r="Q311" s="24"/>
      <c r="R311" s="24"/>
      <c r="S311" s="25"/>
    </row>
    <row r="312">
      <c r="A312" s="24"/>
      <c r="B312" s="25"/>
      <c r="C312" s="23"/>
      <c r="D312" s="24"/>
      <c r="E312" s="27"/>
      <c r="F312" s="28"/>
      <c r="G312" s="28"/>
      <c r="H312" s="29"/>
      <c r="I312" s="24"/>
      <c r="J312" s="24"/>
      <c r="K312" s="24"/>
      <c r="L312" s="30"/>
      <c r="M312" s="31"/>
      <c r="N312" s="32"/>
      <c r="O312" s="33"/>
      <c r="P312" s="24"/>
      <c r="Q312" s="24"/>
      <c r="R312" s="24"/>
      <c r="S312" s="25"/>
    </row>
    <row r="313">
      <c r="A313" s="24"/>
      <c r="B313" s="25"/>
      <c r="C313" s="23"/>
      <c r="D313" s="24"/>
      <c r="E313" s="27"/>
      <c r="F313" s="28"/>
      <c r="G313" s="28"/>
      <c r="H313" s="29"/>
      <c r="I313" s="24"/>
      <c r="J313" s="24"/>
      <c r="K313" s="24"/>
      <c r="L313" s="30"/>
      <c r="M313" s="31"/>
      <c r="N313" s="32"/>
      <c r="O313" s="33"/>
      <c r="P313" s="24"/>
      <c r="Q313" s="24"/>
      <c r="R313" s="24"/>
      <c r="S313" s="25"/>
    </row>
    <row r="314">
      <c r="A314" s="24"/>
      <c r="B314" s="25"/>
      <c r="C314" s="23"/>
      <c r="D314" s="24"/>
      <c r="E314" s="27"/>
      <c r="F314" s="28"/>
      <c r="G314" s="28"/>
      <c r="H314" s="29"/>
      <c r="I314" s="24"/>
      <c r="J314" s="24"/>
      <c r="K314" s="24"/>
      <c r="L314" s="30"/>
      <c r="M314" s="31"/>
      <c r="N314" s="32"/>
      <c r="O314" s="33"/>
      <c r="P314" s="24"/>
      <c r="Q314" s="24"/>
      <c r="R314" s="24"/>
      <c r="S314" s="25"/>
    </row>
    <row r="315">
      <c r="A315" s="24"/>
      <c r="B315" s="25"/>
      <c r="C315" s="23"/>
      <c r="D315" s="24"/>
      <c r="E315" s="27"/>
      <c r="F315" s="28"/>
      <c r="G315" s="28"/>
      <c r="H315" s="29"/>
      <c r="I315" s="24"/>
      <c r="J315" s="24"/>
      <c r="K315" s="24"/>
      <c r="L315" s="30"/>
      <c r="M315" s="31"/>
      <c r="N315" s="32"/>
      <c r="O315" s="33"/>
      <c r="P315" s="24"/>
      <c r="Q315" s="24"/>
      <c r="R315" s="24"/>
      <c r="S315" s="25"/>
    </row>
    <row r="316">
      <c r="A316" s="24"/>
      <c r="B316" s="25"/>
      <c r="C316" s="23"/>
      <c r="D316" s="24"/>
      <c r="E316" s="27"/>
      <c r="F316" s="28"/>
      <c r="G316" s="28"/>
      <c r="H316" s="29"/>
      <c r="I316" s="24"/>
      <c r="J316" s="24"/>
      <c r="K316" s="24"/>
      <c r="L316" s="30"/>
      <c r="M316" s="31"/>
      <c r="N316" s="32"/>
      <c r="O316" s="33"/>
      <c r="P316" s="24"/>
      <c r="Q316" s="24"/>
      <c r="R316" s="24"/>
      <c r="S316" s="25"/>
    </row>
    <row r="317">
      <c r="A317" s="24"/>
      <c r="B317" s="25"/>
      <c r="C317" s="23"/>
      <c r="D317" s="24"/>
      <c r="E317" s="27"/>
      <c r="F317" s="28"/>
      <c r="G317" s="28"/>
      <c r="H317" s="29"/>
      <c r="I317" s="24"/>
      <c r="J317" s="24"/>
      <c r="K317" s="24"/>
      <c r="L317" s="30"/>
      <c r="M317" s="31"/>
      <c r="N317" s="32"/>
      <c r="O317" s="33"/>
      <c r="P317" s="24"/>
      <c r="Q317" s="24"/>
      <c r="R317" s="24"/>
      <c r="S317" s="25"/>
    </row>
    <row r="318">
      <c r="A318" s="24"/>
      <c r="B318" s="25"/>
      <c r="C318" s="23"/>
      <c r="D318" s="24"/>
      <c r="E318" s="27"/>
      <c r="F318" s="28"/>
      <c r="G318" s="28"/>
      <c r="H318" s="29"/>
      <c r="I318" s="24"/>
      <c r="J318" s="24"/>
      <c r="K318" s="24"/>
      <c r="L318" s="30"/>
      <c r="M318" s="31"/>
      <c r="N318" s="32"/>
      <c r="O318" s="33"/>
      <c r="P318" s="24"/>
      <c r="Q318" s="24"/>
      <c r="R318" s="24"/>
      <c r="S318" s="25"/>
    </row>
    <row r="319">
      <c r="A319" s="24"/>
      <c r="B319" s="25"/>
      <c r="C319" s="23"/>
      <c r="D319" s="24"/>
      <c r="E319" s="27"/>
      <c r="F319" s="28"/>
      <c r="G319" s="28"/>
      <c r="H319" s="29"/>
      <c r="I319" s="24"/>
      <c r="J319" s="24"/>
      <c r="K319" s="24"/>
      <c r="L319" s="30"/>
      <c r="M319" s="31"/>
      <c r="N319" s="32"/>
      <c r="O319" s="33"/>
      <c r="P319" s="24"/>
      <c r="Q319" s="24"/>
      <c r="R319" s="24"/>
      <c r="S319" s="25"/>
    </row>
    <row r="320">
      <c r="A320" s="24"/>
      <c r="B320" s="25"/>
      <c r="C320" s="23"/>
      <c r="D320" s="24"/>
      <c r="E320" s="27"/>
      <c r="F320" s="28"/>
      <c r="G320" s="28"/>
      <c r="H320" s="29"/>
      <c r="I320" s="24"/>
      <c r="J320" s="24"/>
      <c r="K320" s="24"/>
      <c r="L320" s="30"/>
      <c r="M320" s="31"/>
      <c r="N320" s="32"/>
      <c r="O320" s="33"/>
      <c r="P320" s="24"/>
      <c r="Q320" s="24"/>
      <c r="R320" s="24"/>
      <c r="S320" s="25"/>
    </row>
    <row r="321">
      <c r="A321" s="24"/>
      <c r="B321" s="25"/>
      <c r="C321" s="23"/>
      <c r="D321" s="24"/>
      <c r="E321" s="27"/>
      <c r="F321" s="28"/>
      <c r="G321" s="28"/>
      <c r="H321" s="29"/>
      <c r="I321" s="24"/>
      <c r="J321" s="24"/>
      <c r="K321" s="24"/>
      <c r="L321" s="30"/>
      <c r="M321" s="31"/>
      <c r="N321" s="32"/>
      <c r="O321" s="33"/>
      <c r="P321" s="24"/>
      <c r="Q321" s="24"/>
      <c r="R321" s="24"/>
      <c r="S321" s="25"/>
    </row>
    <row r="322">
      <c r="A322" s="24"/>
      <c r="B322" s="25"/>
      <c r="C322" s="23"/>
      <c r="D322" s="24"/>
      <c r="E322" s="27"/>
      <c r="F322" s="28"/>
      <c r="G322" s="28"/>
      <c r="H322" s="29"/>
      <c r="I322" s="24"/>
      <c r="J322" s="24"/>
      <c r="K322" s="24"/>
      <c r="L322" s="30"/>
      <c r="M322" s="31"/>
      <c r="N322" s="32"/>
      <c r="O322" s="33"/>
      <c r="P322" s="24"/>
      <c r="Q322" s="24"/>
      <c r="R322" s="24"/>
      <c r="S322" s="25"/>
    </row>
    <row r="323">
      <c r="A323" s="24"/>
      <c r="B323" s="25"/>
      <c r="C323" s="23"/>
      <c r="D323" s="24"/>
      <c r="E323" s="27"/>
      <c r="F323" s="28"/>
      <c r="G323" s="28"/>
      <c r="H323" s="29"/>
      <c r="I323" s="24"/>
      <c r="J323" s="24"/>
      <c r="K323" s="24"/>
      <c r="L323" s="30"/>
      <c r="M323" s="31"/>
      <c r="N323" s="32"/>
      <c r="O323" s="33"/>
      <c r="P323" s="24"/>
      <c r="Q323" s="24"/>
      <c r="R323" s="24"/>
      <c r="S323" s="25"/>
    </row>
    <row r="324">
      <c r="A324" s="24"/>
      <c r="B324" s="25"/>
      <c r="C324" s="23"/>
      <c r="D324" s="24"/>
      <c r="E324" s="27"/>
      <c r="F324" s="28"/>
      <c r="G324" s="28"/>
      <c r="H324" s="29"/>
      <c r="I324" s="24"/>
      <c r="J324" s="24"/>
      <c r="K324" s="24"/>
      <c r="L324" s="30"/>
      <c r="M324" s="31"/>
      <c r="N324" s="32"/>
      <c r="O324" s="33"/>
      <c r="P324" s="24"/>
      <c r="Q324" s="24"/>
      <c r="R324" s="24"/>
      <c r="S324" s="25"/>
    </row>
    <row r="325">
      <c r="A325" s="24"/>
      <c r="B325" s="25"/>
      <c r="C325" s="23"/>
      <c r="D325" s="24"/>
      <c r="E325" s="27"/>
      <c r="F325" s="28"/>
      <c r="G325" s="28"/>
      <c r="H325" s="29"/>
      <c r="I325" s="24"/>
      <c r="J325" s="24"/>
      <c r="K325" s="24"/>
      <c r="L325" s="30"/>
      <c r="M325" s="31"/>
      <c r="N325" s="32"/>
      <c r="O325" s="33"/>
      <c r="P325" s="24"/>
      <c r="Q325" s="24"/>
      <c r="R325" s="24"/>
      <c r="S325" s="25"/>
    </row>
    <row r="326">
      <c r="A326" s="24"/>
      <c r="B326" s="25"/>
      <c r="C326" s="23"/>
      <c r="D326" s="24"/>
      <c r="E326" s="27"/>
      <c r="F326" s="28"/>
      <c r="G326" s="28"/>
      <c r="H326" s="29"/>
      <c r="I326" s="24"/>
      <c r="J326" s="24"/>
      <c r="K326" s="24"/>
      <c r="L326" s="30"/>
      <c r="M326" s="31"/>
      <c r="N326" s="32"/>
      <c r="O326" s="33"/>
      <c r="P326" s="24"/>
      <c r="Q326" s="24"/>
      <c r="R326" s="24"/>
      <c r="S326" s="25"/>
    </row>
    <row r="327">
      <c r="A327" s="24"/>
      <c r="B327" s="25"/>
      <c r="C327" s="23"/>
      <c r="D327" s="24"/>
      <c r="E327" s="27"/>
      <c r="F327" s="28"/>
      <c r="G327" s="28"/>
      <c r="H327" s="29"/>
      <c r="I327" s="24"/>
      <c r="J327" s="24"/>
      <c r="K327" s="24"/>
      <c r="L327" s="30"/>
      <c r="M327" s="31"/>
      <c r="N327" s="32"/>
      <c r="O327" s="33"/>
      <c r="P327" s="24"/>
      <c r="Q327" s="24"/>
      <c r="R327" s="24"/>
      <c r="S327" s="25"/>
    </row>
    <row r="328">
      <c r="A328" s="24"/>
      <c r="B328" s="25"/>
      <c r="C328" s="23"/>
      <c r="D328" s="24"/>
      <c r="E328" s="27"/>
      <c r="F328" s="28"/>
      <c r="G328" s="28"/>
      <c r="H328" s="29"/>
      <c r="I328" s="24"/>
      <c r="J328" s="24"/>
      <c r="K328" s="24"/>
      <c r="L328" s="30"/>
      <c r="M328" s="31"/>
      <c r="N328" s="32"/>
      <c r="O328" s="33"/>
      <c r="P328" s="24"/>
      <c r="Q328" s="24"/>
      <c r="R328" s="24"/>
      <c r="S328" s="25"/>
    </row>
    <row r="329">
      <c r="A329" s="24"/>
      <c r="B329" s="25"/>
      <c r="C329" s="23"/>
      <c r="D329" s="24"/>
      <c r="E329" s="27"/>
      <c r="F329" s="28"/>
      <c r="G329" s="28"/>
      <c r="H329" s="29"/>
      <c r="I329" s="24"/>
      <c r="J329" s="24"/>
      <c r="K329" s="24"/>
      <c r="L329" s="30"/>
      <c r="M329" s="31"/>
      <c r="N329" s="32"/>
      <c r="O329" s="33"/>
      <c r="P329" s="24"/>
      <c r="Q329" s="24"/>
      <c r="R329" s="24"/>
      <c r="S329" s="25"/>
    </row>
    <row r="330">
      <c r="A330" s="24"/>
      <c r="B330" s="25"/>
      <c r="C330" s="23"/>
      <c r="D330" s="24"/>
      <c r="E330" s="27"/>
      <c r="F330" s="28"/>
      <c r="G330" s="28"/>
      <c r="H330" s="29"/>
      <c r="I330" s="24"/>
      <c r="J330" s="24"/>
      <c r="K330" s="24"/>
      <c r="L330" s="30"/>
      <c r="M330" s="31"/>
      <c r="N330" s="32"/>
      <c r="O330" s="33"/>
      <c r="P330" s="24"/>
      <c r="Q330" s="24"/>
      <c r="R330" s="24"/>
      <c r="S330" s="25"/>
    </row>
    <row r="331">
      <c r="A331" s="24"/>
      <c r="B331" s="25"/>
      <c r="C331" s="23"/>
      <c r="D331" s="24"/>
      <c r="E331" s="27"/>
      <c r="F331" s="28"/>
      <c r="G331" s="28"/>
      <c r="H331" s="29"/>
      <c r="I331" s="24"/>
      <c r="J331" s="24"/>
      <c r="K331" s="24"/>
      <c r="L331" s="30"/>
      <c r="M331" s="31"/>
      <c r="N331" s="32"/>
      <c r="O331" s="33"/>
      <c r="P331" s="24"/>
      <c r="Q331" s="24"/>
      <c r="R331" s="24"/>
      <c r="S331" s="25"/>
    </row>
    <row r="332">
      <c r="A332" s="24"/>
      <c r="B332" s="25"/>
      <c r="C332" s="23"/>
      <c r="D332" s="24"/>
      <c r="E332" s="27"/>
      <c r="F332" s="28"/>
      <c r="G332" s="28"/>
      <c r="H332" s="29"/>
      <c r="I332" s="24"/>
      <c r="J332" s="24"/>
      <c r="K332" s="24"/>
      <c r="L332" s="30"/>
      <c r="M332" s="31"/>
      <c r="N332" s="32"/>
      <c r="O332" s="33"/>
      <c r="P332" s="24"/>
      <c r="Q332" s="24"/>
      <c r="R332" s="24"/>
      <c r="S332" s="25"/>
    </row>
    <row r="333">
      <c r="A333" s="24"/>
      <c r="B333" s="25"/>
      <c r="C333" s="23"/>
      <c r="D333" s="24"/>
      <c r="E333" s="27"/>
      <c r="F333" s="28"/>
      <c r="G333" s="28"/>
      <c r="H333" s="29"/>
      <c r="I333" s="24"/>
      <c r="J333" s="24"/>
      <c r="K333" s="24"/>
      <c r="L333" s="30"/>
      <c r="M333" s="31"/>
      <c r="N333" s="32"/>
      <c r="O333" s="33"/>
      <c r="P333" s="24"/>
      <c r="Q333" s="24"/>
      <c r="R333" s="24"/>
      <c r="S333" s="25"/>
    </row>
    <row r="334">
      <c r="A334" s="24"/>
      <c r="B334" s="25"/>
      <c r="C334" s="23"/>
      <c r="D334" s="24"/>
      <c r="E334" s="27"/>
      <c r="F334" s="28"/>
      <c r="G334" s="28"/>
      <c r="H334" s="29"/>
      <c r="I334" s="24"/>
      <c r="J334" s="24"/>
      <c r="K334" s="24"/>
      <c r="L334" s="30"/>
      <c r="M334" s="31"/>
      <c r="N334" s="32"/>
      <c r="O334" s="33"/>
      <c r="P334" s="24"/>
      <c r="Q334" s="24"/>
      <c r="R334" s="24"/>
      <c r="S334" s="25"/>
    </row>
    <row r="335">
      <c r="A335" s="24"/>
      <c r="B335" s="25"/>
      <c r="C335" s="23"/>
      <c r="D335" s="24"/>
      <c r="E335" s="27"/>
      <c r="F335" s="28"/>
      <c r="G335" s="28"/>
      <c r="H335" s="29"/>
      <c r="I335" s="24"/>
      <c r="J335" s="24"/>
      <c r="K335" s="24"/>
      <c r="L335" s="30"/>
      <c r="M335" s="31"/>
      <c r="N335" s="32"/>
      <c r="O335" s="33"/>
      <c r="P335" s="24"/>
      <c r="Q335" s="24"/>
      <c r="R335" s="24"/>
      <c r="S335" s="25"/>
    </row>
    <row r="336">
      <c r="A336" s="24"/>
      <c r="B336" s="25"/>
      <c r="C336" s="23"/>
      <c r="D336" s="24"/>
      <c r="E336" s="27"/>
      <c r="F336" s="28"/>
      <c r="G336" s="28"/>
      <c r="H336" s="29"/>
      <c r="I336" s="24"/>
      <c r="J336" s="24"/>
      <c r="K336" s="24"/>
      <c r="L336" s="30"/>
      <c r="M336" s="31"/>
      <c r="N336" s="32"/>
      <c r="O336" s="33"/>
      <c r="P336" s="24"/>
      <c r="Q336" s="24"/>
      <c r="R336" s="24"/>
      <c r="S336" s="25"/>
    </row>
    <row r="337">
      <c r="A337" s="24"/>
      <c r="B337" s="25"/>
      <c r="C337" s="23"/>
      <c r="D337" s="24"/>
      <c r="E337" s="27"/>
      <c r="F337" s="28"/>
      <c r="G337" s="28"/>
      <c r="H337" s="29"/>
      <c r="I337" s="24"/>
      <c r="J337" s="24"/>
      <c r="K337" s="24"/>
      <c r="L337" s="30"/>
      <c r="M337" s="31"/>
      <c r="N337" s="32"/>
      <c r="O337" s="33"/>
      <c r="P337" s="24"/>
      <c r="Q337" s="24"/>
      <c r="R337" s="24"/>
      <c r="S337" s="25"/>
    </row>
    <row r="338">
      <c r="A338" s="24"/>
      <c r="B338" s="25"/>
      <c r="C338" s="23"/>
      <c r="D338" s="24"/>
      <c r="E338" s="27"/>
      <c r="F338" s="28"/>
      <c r="G338" s="28"/>
      <c r="H338" s="29"/>
      <c r="I338" s="24"/>
      <c r="J338" s="24"/>
      <c r="K338" s="24"/>
      <c r="L338" s="30"/>
      <c r="M338" s="31"/>
      <c r="N338" s="32"/>
      <c r="O338" s="33"/>
      <c r="P338" s="24"/>
      <c r="Q338" s="24"/>
      <c r="R338" s="24"/>
      <c r="S338" s="25"/>
    </row>
    <row r="339">
      <c r="A339" s="24"/>
      <c r="B339" s="25"/>
      <c r="C339" s="23"/>
      <c r="D339" s="24"/>
      <c r="E339" s="27"/>
      <c r="F339" s="28"/>
      <c r="G339" s="28"/>
      <c r="H339" s="29"/>
      <c r="I339" s="24"/>
      <c r="J339" s="24"/>
      <c r="K339" s="24"/>
      <c r="L339" s="30"/>
      <c r="M339" s="31"/>
      <c r="N339" s="32"/>
      <c r="O339" s="33"/>
      <c r="P339" s="24"/>
      <c r="Q339" s="24"/>
      <c r="R339" s="24"/>
      <c r="S339" s="25"/>
    </row>
    <row r="340">
      <c r="A340" s="24"/>
      <c r="B340" s="25"/>
      <c r="C340" s="23"/>
      <c r="D340" s="24"/>
      <c r="E340" s="27"/>
      <c r="F340" s="28"/>
      <c r="G340" s="28"/>
      <c r="H340" s="29"/>
      <c r="I340" s="24"/>
      <c r="J340" s="24"/>
      <c r="K340" s="24"/>
      <c r="L340" s="30"/>
      <c r="M340" s="31"/>
      <c r="N340" s="32"/>
      <c r="O340" s="33"/>
      <c r="P340" s="24"/>
      <c r="Q340" s="24"/>
      <c r="R340" s="24"/>
      <c r="S340" s="25"/>
    </row>
    <row r="341">
      <c r="A341" s="24"/>
      <c r="B341" s="25"/>
      <c r="C341" s="23"/>
      <c r="D341" s="24"/>
      <c r="E341" s="27"/>
      <c r="F341" s="28"/>
      <c r="G341" s="28"/>
      <c r="H341" s="29"/>
      <c r="I341" s="24"/>
      <c r="J341" s="24"/>
      <c r="K341" s="24"/>
      <c r="L341" s="30"/>
      <c r="M341" s="31"/>
      <c r="N341" s="32"/>
      <c r="O341" s="33"/>
      <c r="P341" s="24"/>
      <c r="Q341" s="24"/>
      <c r="R341" s="24"/>
      <c r="S341" s="25"/>
    </row>
    <row r="342">
      <c r="A342" s="24"/>
      <c r="B342" s="25"/>
      <c r="C342" s="23"/>
      <c r="D342" s="24"/>
      <c r="E342" s="27"/>
      <c r="F342" s="28"/>
      <c r="G342" s="28"/>
      <c r="H342" s="29"/>
      <c r="I342" s="24"/>
      <c r="J342" s="24"/>
      <c r="K342" s="24"/>
      <c r="L342" s="30"/>
      <c r="M342" s="31"/>
      <c r="N342" s="32"/>
      <c r="O342" s="33"/>
      <c r="P342" s="24"/>
      <c r="Q342" s="24"/>
      <c r="R342" s="24"/>
      <c r="S342" s="25"/>
    </row>
    <row r="343">
      <c r="A343" s="24"/>
      <c r="B343" s="25"/>
      <c r="C343" s="23"/>
      <c r="D343" s="24"/>
      <c r="E343" s="27"/>
      <c r="F343" s="28"/>
      <c r="G343" s="28"/>
      <c r="H343" s="29"/>
      <c r="I343" s="24"/>
      <c r="J343" s="24"/>
      <c r="K343" s="24"/>
      <c r="L343" s="30"/>
      <c r="M343" s="31"/>
      <c r="N343" s="32"/>
      <c r="O343" s="33"/>
      <c r="P343" s="24"/>
      <c r="Q343" s="24"/>
      <c r="R343" s="24"/>
      <c r="S343" s="25"/>
    </row>
    <row r="344">
      <c r="A344" s="24"/>
      <c r="B344" s="25"/>
      <c r="C344" s="23"/>
      <c r="D344" s="24"/>
      <c r="E344" s="27"/>
      <c r="F344" s="28"/>
      <c r="G344" s="28"/>
      <c r="H344" s="29"/>
      <c r="I344" s="24"/>
      <c r="J344" s="24"/>
      <c r="K344" s="24"/>
      <c r="L344" s="30"/>
      <c r="M344" s="31"/>
      <c r="N344" s="32"/>
      <c r="O344" s="33"/>
      <c r="P344" s="24"/>
      <c r="Q344" s="24"/>
      <c r="R344" s="24"/>
      <c r="S344" s="25"/>
    </row>
    <row r="345">
      <c r="A345" s="24"/>
      <c r="B345" s="25"/>
      <c r="C345" s="23"/>
      <c r="D345" s="24"/>
      <c r="E345" s="27"/>
      <c r="F345" s="28"/>
      <c r="G345" s="28"/>
      <c r="H345" s="29"/>
      <c r="I345" s="24"/>
      <c r="J345" s="24"/>
      <c r="K345" s="24"/>
      <c r="L345" s="30"/>
      <c r="M345" s="31"/>
      <c r="N345" s="32"/>
      <c r="O345" s="33"/>
      <c r="P345" s="24"/>
      <c r="Q345" s="24"/>
      <c r="R345" s="24"/>
      <c r="S345" s="25"/>
    </row>
    <row r="346">
      <c r="A346" s="24"/>
      <c r="B346" s="25"/>
      <c r="C346" s="23"/>
      <c r="D346" s="24"/>
      <c r="E346" s="27"/>
      <c r="F346" s="28"/>
      <c r="G346" s="28"/>
      <c r="H346" s="29"/>
      <c r="I346" s="24"/>
      <c r="J346" s="24"/>
      <c r="K346" s="24"/>
      <c r="L346" s="30"/>
      <c r="M346" s="31"/>
      <c r="N346" s="32"/>
      <c r="O346" s="33"/>
      <c r="P346" s="24"/>
      <c r="Q346" s="24"/>
      <c r="R346" s="24"/>
      <c r="S346" s="25"/>
    </row>
    <row r="347">
      <c r="A347" s="24"/>
      <c r="B347" s="25"/>
      <c r="C347" s="23"/>
      <c r="D347" s="24"/>
      <c r="E347" s="27"/>
      <c r="F347" s="28"/>
      <c r="G347" s="28"/>
      <c r="H347" s="29"/>
      <c r="I347" s="24"/>
      <c r="J347" s="24"/>
      <c r="K347" s="24"/>
      <c r="L347" s="30"/>
      <c r="M347" s="31"/>
      <c r="N347" s="32"/>
      <c r="O347" s="33"/>
      <c r="P347" s="24"/>
      <c r="Q347" s="24"/>
      <c r="R347" s="24"/>
      <c r="S347" s="25"/>
    </row>
    <row r="348">
      <c r="A348" s="24"/>
      <c r="B348" s="25"/>
      <c r="C348" s="23"/>
      <c r="D348" s="24"/>
      <c r="E348" s="27"/>
      <c r="F348" s="28"/>
      <c r="G348" s="28"/>
      <c r="H348" s="29"/>
      <c r="I348" s="24"/>
      <c r="J348" s="24"/>
      <c r="K348" s="24"/>
      <c r="L348" s="30"/>
      <c r="M348" s="31"/>
      <c r="N348" s="32"/>
      <c r="O348" s="33"/>
      <c r="P348" s="24"/>
      <c r="Q348" s="24"/>
      <c r="R348" s="24"/>
      <c r="S348" s="25"/>
    </row>
    <row r="349">
      <c r="A349" s="24"/>
      <c r="B349" s="25"/>
      <c r="C349" s="23"/>
      <c r="D349" s="24"/>
      <c r="E349" s="27"/>
      <c r="F349" s="28"/>
      <c r="G349" s="28"/>
      <c r="H349" s="29"/>
      <c r="I349" s="24"/>
      <c r="J349" s="24"/>
      <c r="K349" s="24"/>
      <c r="L349" s="30"/>
      <c r="M349" s="31"/>
      <c r="N349" s="32"/>
      <c r="O349" s="33"/>
      <c r="P349" s="24"/>
      <c r="Q349" s="24"/>
      <c r="R349" s="24"/>
      <c r="S349" s="25"/>
    </row>
    <row r="350">
      <c r="A350" s="24"/>
      <c r="B350" s="25"/>
      <c r="C350" s="23"/>
      <c r="D350" s="24"/>
      <c r="E350" s="27"/>
      <c r="F350" s="28"/>
      <c r="G350" s="28"/>
      <c r="H350" s="29"/>
      <c r="I350" s="24"/>
      <c r="J350" s="24"/>
      <c r="K350" s="24"/>
      <c r="L350" s="30"/>
      <c r="M350" s="31"/>
      <c r="N350" s="32"/>
      <c r="O350" s="33"/>
      <c r="P350" s="24"/>
      <c r="Q350" s="24"/>
      <c r="R350" s="24"/>
      <c r="S350" s="25"/>
    </row>
    <row r="351">
      <c r="A351" s="24"/>
      <c r="B351" s="25"/>
      <c r="C351" s="23"/>
      <c r="D351" s="24"/>
      <c r="E351" s="27"/>
      <c r="F351" s="28"/>
      <c r="G351" s="28"/>
      <c r="H351" s="29"/>
      <c r="I351" s="24"/>
      <c r="J351" s="24"/>
      <c r="K351" s="24"/>
      <c r="L351" s="30"/>
      <c r="M351" s="31"/>
      <c r="N351" s="32"/>
      <c r="O351" s="33"/>
      <c r="P351" s="24"/>
      <c r="Q351" s="24"/>
      <c r="R351" s="24"/>
      <c r="S351" s="25"/>
    </row>
    <row r="352">
      <c r="A352" s="24"/>
      <c r="B352" s="25"/>
      <c r="C352" s="23"/>
      <c r="D352" s="24"/>
      <c r="E352" s="27"/>
      <c r="F352" s="28"/>
      <c r="G352" s="28"/>
      <c r="H352" s="29"/>
      <c r="I352" s="24"/>
      <c r="J352" s="24"/>
      <c r="K352" s="24"/>
      <c r="L352" s="30"/>
      <c r="M352" s="31"/>
      <c r="N352" s="32"/>
      <c r="O352" s="33"/>
      <c r="P352" s="24"/>
      <c r="Q352" s="24"/>
      <c r="R352" s="24"/>
      <c r="S352" s="25"/>
    </row>
    <row r="353">
      <c r="A353" s="24"/>
      <c r="B353" s="25"/>
      <c r="C353" s="23"/>
      <c r="D353" s="24"/>
      <c r="E353" s="27"/>
      <c r="F353" s="28"/>
      <c r="G353" s="28"/>
      <c r="H353" s="29"/>
      <c r="I353" s="24"/>
      <c r="J353" s="24"/>
      <c r="K353" s="24"/>
      <c r="L353" s="30"/>
      <c r="M353" s="31"/>
      <c r="N353" s="32"/>
      <c r="O353" s="33"/>
      <c r="P353" s="24"/>
      <c r="Q353" s="24"/>
      <c r="R353" s="24"/>
      <c r="S353" s="25"/>
    </row>
    <row r="354">
      <c r="A354" s="24"/>
      <c r="B354" s="25"/>
      <c r="C354" s="23"/>
      <c r="D354" s="24"/>
      <c r="E354" s="27"/>
      <c r="F354" s="28"/>
      <c r="G354" s="28"/>
      <c r="H354" s="29"/>
      <c r="I354" s="24"/>
      <c r="J354" s="24"/>
      <c r="K354" s="24"/>
      <c r="L354" s="30"/>
      <c r="M354" s="31"/>
      <c r="N354" s="32"/>
      <c r="O354" s="33"/>
      <c r="P354" s="24"/>
      <c r="Q354" s="24"/>
      <c r="R354" s="24"/>
      <c r="S354" s="25"/>
    </row>
    <row r="355">
      <c r="A355" s="24"/>
      <c r="B355" s="25"/>
      <c r="C355" s="23"/>
      <c r="D355" s="24"/>
      <c r="E355" s="27"/>
      <c r="F355" s="28"/>
      <c r="G355" s="28"/>
      <c r="H355" s="29"/>
      <c r="I355" s="24"/>
      <c r="J355" s="24"/>
      <c r="K355" s="24"/>
      <c r="L355" s="30"/>
      <c r="M355" s="31"/>
      <c r="N355" s="32"/>
      <c r="O355" s="33"/>
      <c r="P355" s="24"/>
      <c r="Q355" s="24"/>
      <c r="R355" s="24"/>
      <c r="S355" s="25"/>
    </row>
    <row r="356">
      <c r="A356" s="24"/>
      <c r="B356" s="25"/>
      <c r="C356" s="23"/>
      <c r="D356" s="24"/>
      <c r="E356" s="27"/>
      <c r="F356" s="28"/>
      <c r="G356" s="28"/>
      <c r="H356" s="29"/>
      <c r="I356" s="24"/>
      <c r="J356" s="24"/>
      <c r="K356" s="24"/>
      <c r="L356" s="30"/>
      <c r="M356" s="31"/>
      <c r="N356" s="32"/>
      <c r="O356" s="33"/>
      <c r="P356" s="24"/>
      <c r="Q356" s="24"/>
      <c r="R356" s="24"/>
      <c r="S356" s="25"/>
    </row>
    <row r="357">
      <c r="A357" s="24"/>
      <c r="B357" s="25"/>
      <c r="C357" s="23"/>
      <c r="D357" s="24"/>
      <c r="E357" s="27"/>
      <c r="F357" s="28"/>
      <c r="G357" s="28"/>
      <c r="H357" s="29"/>
      <c r="I357" s="24"/>
      <c r="J357" s="24"/>
      <c r="K357" s="24"/>
      <c r="L357" s="30"/>
      <c r="M357" s="31"/>
      <c r="N357" s="32"/>
      <c r="O357" s="33"/>
      <c r="P357" s="24"/>
      <c r="Q357" s="24"/>
      <c r="R357" s="24"/>
      <c r="S357" s="25"/>
    </row>
    <row r="358">
      <c r="A358" s="24"/>
      <c r="B358" s="25"/>
      <c r="C358" s="23"/>
      <c r="D358" s="24"/>
      <c r="E358" s="27"/>
      <c r="F358" s="28"/>
      <c r="G358" s="28"/>
      <c r="H358" s="29"/>
      <c r="I358" s="24"/>
      <c r="J358" s="24"/>
      <c r="K358" s="24"/>
      <c r="L358" s="30"/>
      <c r="M358" s="31"/>
      <c r="N358" s="32"/>
      <c r="O358" s="33"/>
      <c r="P358" s="24"/>
      <c r="Q358" s="24"/>
      <c r="R358" s="24"/>
      <c r="S358" s="25"/>
    </row>
    <row r="359">
      <c r="A359" s="24"/>
      <c r="B359" s="25"/>
      <c r="C359" s="23"/>
      <c r="D359" s="24"/>
      <c r="E359" s="27"/>
      <c r="F359" s="28"/>
      <c r="G359" s="28"/>
      <c r="H359" s="29"/>
      <c r="I359" s="24"/>
      <c r="J359" s="24"/>
      <c r="K359" s="24"/>
      <c r="L359" s="30"/>
      <c r="M359" s="31"/>
      <c r="N359" s="32"/>
      <c r="O359" s="33"/>
      <c r="P359" s="24"/>
      <c r="Q359" s="24"/>
      <c r="R359" s="24"/>
      <c r="S359" s="25"/>
    </row>
    <row r="360">
      <c r="A360" s="24"/>
      <c r="B360" s="25"/>
      <c r="C360" s="23"/>
      <c r="D360" s="24"/>
      <c r="E360" s="27"/>
      <c r="F360" s="28"/>
      <c r="G360" s="28"/>
      <c r="H360" s="29"/>
      <c r="I360" s="24"/>
      <c r="J360" s="24"/>
      <c r="K360" s="24"/>
      <c r="L360" s="30"/>
      <c r="M360" s="31"/>
      <c r="N360" s="32"/>
      <c r="O360" s="33"/>
      <c r="P360" s="24"/>
      <c r="Q360" s="24"/>
      <c r="R360" s="24"/>
      <c r="S360" s="25"/>
    </row>
    <row r="361">
      <c r="A361" s="24"/>
      <c r="B361" s="25"/>
      <c r="C361" s="23"/>
      <c r="D361" s="24"/>
      <c r="E361" s="27"/>
      <c r="F361" s="28"/>
      <c r="G361" s="28"/>
      <c r="H361" s="29"/>
      <c r="I361" s="24"/>
      <c r="J361" s="24"/>
      <c r="K361" s="24"/>
      <c r="L361" s="30"/>
      <c r="M361" s="31"/>
      <c r="N361" s="32"/>
      <c r="O361" s="33"/>
      <c r="P361" s="24"/>
      <c r="Q361" s="24"/>
      <c r="R361" s="24"/>
      <c r="S361" s="25"/>
    </row>
    <row r="362">
      <c r="A362" s="24"/>
      <c r="B362" s="25"/>
      <c r="C362" s="23"/>
      <c r="D362" s="24"/>
      <c r="E362" s="27"/>
      <c r="F362" s="28"/>
      <c r="G362" s="28"/>
      <c r="H362" s="29"/>
      <c r="I362" s="24"/>
      <c r="J362" s="24"/>
      <c r="K362" s="24"/>
      <c r="L362" s="30"/>
      <c r="M362" s="31"/>
      <c r="N362" s="32"/>
      <c r="O362" s="33"/>
      <c r="P362" s="24"/>
      <c r="Q362" s="24"/>
      <c r="R362" s="24"/>
      <c r="S362" s="25"/>
    </row>
    <row r="363">
      <c r="A363" s="24"/>
      <c r="B363" s="25"/>
      <c r="C363" s="23"/>
      <c r="D363" s="24"/>
      <c r="E363" s="27"/>
      <c r="F363" s="28"/>
      <c r="G363" s="28"/>
      <c r="H363" s="29"/>
      <c r="I363" s="24"/>
      <c r="J363" s="24"/>
      <c r="K363" s="24"/>
      <c r="L363" s="30"/>
      <c r="M363" s="31"/>
      <c r="N363" s="32"/>
      <c r="O363" s="33"/>
      <c r="P363" s="24"/>
      <c r="Q363" s="24"/>
      <c r="R363" s="24"/>
      <c r="S363" s="25"/>
    </row>
    <row r="364">
      <c r="A364" s="24"/>
      <c r="B364" s="25"/>
      <c r="C364" s="23"/>
      <c r="D364" s="24"/>
      <c r="E364" s="27"/>
      <c r="F364" s="28"/>
      <c r="G364" s="28"/>
      <c r="H364" s="29"/>
      <c r="I364" s="24"/>
      <c r="J364" s="24"/>
      <c r="K364" s="24"/>
      <c r="L364" s="30"/>
      <c r="M364" s="31"/>
      <c r="N364" s="32"/>
      <c r="O364" s="33"/>
      <c r="P364" s="24"/>
      <c r="Q364" s="24"/>
      <c r="R364" s="24"/>
      <c r="S364" s="25"/>
    </row>
    <row r="365">
      <c r="A365" s="24"/>
      <c r="B365" s="25"/>
      <c r="C365" s="23"/>
      <c r="D365" s="24"/>
      <c r="E365" s="27"/>
      <c r="F365" s="28"/>
      <c r="G365" s="28"/>
      <c r="H365" s="29"/>
      <c r="I365" s="24"/>
      <c r="J365" s="24"/>
      <c r="K365" s="24"/>
      <c r="L365" s="30"/>
      <c r="M365" s="31"/>
      <c r="N365" s="32"/>
      <c r="O365" s="33"/>
      <c r="P365" s="24"/>
      <c r="Q365" s="24"/>
      <c r="R365" s="24"/>
      <c r="S365" s="25"/>
    </row>
    <row r="366">
      <c r="A366" s="24"/>
      <c r="B366" s="25"/>
      <c r="C366" s="23"/>
      <c r="D366" s="24"/>
      <c r="E366" s="27"/>
      <c r="F366" s="28"/>
      <c r="G366" s="28"/>
      <c r="H366" s="29"/>
      <c r="I366" s="24"/>
      <c r="J366" s="24"/>
      <c r="K366" s="24"/>
      <c r="L366" s="30"/>
      <c r="M366" s="31"/>
      <c r="N366" s="32"/>
      <c r="O366" s="33"/>
      <c r="P366" s="24"/>
      <c r="Q366" s="24"/>
      <c r="R366" s="24"/>
      <c r="S366" s="25"/>
    </row>
    <row r="367">
      <c r="A367" s="24"/>
      <c r="B367" s="25"/>
      <c r="C367" s="23"/>
      <c r="D367" s="24"/>
      <c r="E367" s="27"/>
      <c r="F367" s="28"/>
      <c r="G367" s="28"/>
      <c r="H367" s="29"/>
      <c r="I367" s="24"/>
      <c r="J367" s="24"/>
      <c r="K367" s="24"/>
      <c r="L367" s="30"/>
      <c r="M367" s="31"/>
      <c r="N367" s="32"/>
      <c r="O367" s="33"/>
      <c r="P367" s="24"/>
      <c r="Q367" s="24"/>
      <c r="R367" s="24"/>
      <c r="S367" s="25"/>
    </row>
    <row r="368">
      <c r="A368" s="24"/>
      <c r="B368" s="25"/>
      <c r="C368" s="23"/>
      <c r="D368" s="24"/>
      <c r="E368" s="27"/>
      <c r="F368" s="28"/>
      <c r="G368" s="28"/>
      <c r="H368" s="29"/>
      <c r="I368" s="24"/>
      <c r="J368" s="24"/>
      <c r="K368" s="24"/>
      <c r="L368" s="30"/>
      <c r="M368" s="31"/>
      <c r="N368" s="32"/>
      <c r="O368" s="33"/>
      <c r="P368" s="24"/>
      <c r="Q368" s="24"/>
      <c r="R368" s="24"/>
      <c r="S368" s="25"/>
    </row>
    <row r="369">
      <c r="A369" s="24"/>
      <c r="B369" s="25"/>
      <c r="C369" s="23"/>
      <c r="D369" s="24"/>
      <c r="E369" s="27"/>
      <c r="F369" s="28"/>
      <c r="G369" s="28"/>
      <c r="H369" s="29"/>
      <c r="I369" s="24"/>
      <c r="J369" s="24"/>
      <c r="K369" s="24"/>
      <c r="L369" s="30"/>
      <c r="M369" s="31"/>
      <c r="N369" s="32"/>
      <c r="O369" s="33"/>
      <c r="P369" s="24"/>
      <c r="Q369" s="24"/>
      <c r="R369" s="24"/>
      <c r="S369" s="25"/>
    </row>
    <row r="370">
      <c r="A370" s="24"/>
      <c r="B370" s="25"/>
      <c r="C370" s="23"/>
      <c r="D370" s="24"/>
      <c r="E370" s="27"/>
      <c r="F370" s="28"/>
      <c r="G370" s="28"/>
      <c r="H370" s="29"/>
      <c r="I370" s="24"/>
      <c r="J370" s="24"/>
      <c r="K370" s="24"/>
      <c r="L370" s="30"/>
      <c r="M370" s="31"/>
      <c r="N370" s="32"/>
      <c r="O370" s="33"/>
      <c r="P370" s="24"/>
      <c r="Q370" s="24"/>
      <c r="R370" s="24"/>
      <c r="S370" s="25"/>
    </row>
    <row r="371">
      <c r="A371" s="24"/>
      <c r="B371" s="25"/>
      <c r="C371" s="23"/>
      <c r="D371" s="24"/>
      <c r="E371" s="27"/>
      <c r="F371" s="28"/>
      <c r="G371" s="28"/>
      <c r="H371" s="29"/>
      <c r="I371" s="24"/>
      <c r="J371" s="24"/>
      <c r="K371" s="24"/>
      <c r="L371" s="30"/>
      <c r="M371" s="31"/>
      <c r="N371" s="32"/>
      <c r="O371" s="33"/>
      <c r="P371" s="24"/>
      <c r="Q371" s="24"/>
      <c r="R371" s="24"/>
      <c r="S371" s="25"/>
    </row>
    <row r="372">
      <c r="A372" s="24"/>
      <c r="B372" s="25"/>
      <c r="C372" s="23"/>
      <c r="D372" s="24"/>
      <c r="E372" s="27"/>
      <c r="F372" s="28"/>
      <c r="G372" s="28"/>
      <c r="H372" s="29"/>
      <c r="I372" s="24"/>
      <c r="J372" s="24"/>
      <c r="K372" s="24"/>
      <c r="L372" s="30"/>
      <c r="M372" s="31"/>
      <c r="N372" s="32"/>
      <c r="O372" s="33"/>
      <c r="P372" s="24"/>
      <c r="Q372" s="24"/>
      <c r="R372" s="24"/>
      <c r="S372" s="25"/>
    </row>
    <row r="373">
      <c r="A373" s="24"/>
      <c r="B373" s="25"/>
      <c r="C373" s="23"/>
      <c r="D373" s="24"/>
      <c r="E373" s="27"/>
      <c r="F373" s="28"/>
      <c r="G373" s="28"/>
      <c r="H373" s="29"/>
      <c r="I373" s="24"/>
      <c r="J373" s="24"/>
      <c r="K373" s="24"/>
      <c r="L373" s="30"/>
      <c r="M373" s="31"/>
      <c r="N373" s="32"/>
      <c r="O373" s="33"/>
      <c r="P373" s="24"/>
      <c r="Q373" s="24"/>
      <c r="R373" s="24"/>
      <c r="S373" s="25"/>
    </row>
    <row r="374">
      <c r="A374" s="24"/>
      <c r="B374" s="25"/>
      <c r="C374" s="23"/>
      <c r="D374" s="24"/>
      <c r="E374" s="27"/>
      <c r="F374" s="28"/>
      <c r="G374" s="28"/>
      <c r="H374" s="29"/>
      <c r="I374" s="24"/>
      <c r="J374" s="24"/>
      <c r="K374" s="24"/>
      <c r="L374" s="30"/>
      <c r="M374" s="31"/>
      <c r="N374" s="32"/>
      <c r="O374" s="33"/>
      <c r="P374" s="24"/>
      <c r="Q374" s="24"/>
      <c r="R374" s="24"/>
      <c r="S374" s="25"/>
    </row>
    <row r="375">
      <c r="A375" s="24"/>
      <c r="B375" s="25"/>
      <c r="C375" s="23"/>
      <c r="D375" s="24"/>
      <c r="E375" s="27"/>
      <c r="F375" s="28"/>
      <c r="G375" s="28"/>
      <c r="H375" s="29"/>
      <c r="I375" s="24"/>
      <c r="J375" s="24"/>
      <c r="K375" s="24"/>
      <c r="L375" s="30"/>
      <c r="M375" s="31"/>
      <c r="N375" s="32"/>
      <c r="O375" s="33"/>
      <c r="P375" s="24"/>
      <c r="Q375" s="24"/>
      <c r="R375" s="24"/>
      <c r="S375" s="25"/>
    </row>
    <row r="376">
      <c r="A376" s="24"/>
      <c r="B376" s="25"/>
      <c r="C376" s="23"/>
      <c r="D376" s="24"/>
      <c r="E376" s="27"/>
      <c r="F376" s="28"/>
      <c r="G376" s="28"/>
      <c r="H376" s="29"/>
      <c r="I376" s="24"/>
      <c r="J376" s="24"/>
      <c r="K376" s="24"/>
      <c r="L376" s="30"/>
      <c r="M376" s="31"/>
      <c r="N376" s="32"/>
      <c r="O376" s="33"/>
      <c r="P376" s="24"/>
      <c r="Q376" s="24"/>
      <c r="R376" s="24"/>
      <c r="S376" s="25"/>
    </row>
    <row r="377">
      <c r="A377" s="24"/>
      <c r="B377" s="25"/>
      <c r="C377" s="23"/>
      <c r="D377" s="24"/>
      <c r="E377" s="27"/>
      <c r="F377" s="28"/>
      <c r="G377" s="28"/>
      <c r="H377" s="29"/>
      <c r="I377" s="24"/>
      <c r="J377" s="24"/>
      <c r="K377" s="24"/>
      <c r="L377" s="30"/>
      <c r="M377" s="31"/>
      <c r="N377" s="32"/>
      <c r="O377" s="33"/>
      <c r="P377" s="24"/>
      <c r="Q377" s="24"/>
      <c r="R377" s="24"/>
      <c r="S377" s="25"/>
    </row>
    <row r="378">
      <c r="A378" s="24"/>
      <c r="B378" s="25"/>
      <c r="C378" s="23"/>
      <c r="D378" s="24"/>
      <c r="E378" s="27"/>
      <c r="F378" s="28"/>
      <c r="G378" s="28"/>
      <c r="H378" s="29"/>
      <c r="I378" s="24"/>
      <c r="J378" s="24"/>
      <c r="K378" s="24"/>
      <c r="L378" s="30"/>
      <c r="M378" s="31"/>
      <c r="N378" s="32"/>
      <c r="O378" s="33"/>
      <c r="P378" s="24"/>
      <c r="Q378" s="24"/>
      <c r="R378" s="24"/>
      <c r="S378" s="25"/>
    </row>
    <row r="379">
      <c r="A379" s="24"/>
      <c r="B379" s="25"/>
      <c r="C379" s="23"/>
      <c r="D379" s="24"/>
      <c r="E379" s="27"/>
      <c r="F379" s="28"/>
      <c r="G379" s="28"/>
      <c r="H379" s="29"/>
      <c r="I379" s="24"/>
      <c r="J379" s="24"/>
      <c r="K379" s="24"/>
      <c r="L379" s="30"/>
      <c r="M379" s="31"/>
      <c r="N379" s="32"/>
      <c r="O379" s="33"/>
      <c r="P379" s="24"/>
      <c r="Q379" s="24"/>
      <c r="R379" s="24"/>
      <c r="S379" s="25"/>
    </row>
    <row r="380">
      <c r="A380" s="24"/>
      <c r="B380" s="25"/>
      <c r="C380" s="23"/>
      <c r="D380" s="24"/>
      <c r="E380" s="27"/>
      <c r="F380" s="28"/>
      <c r="G380" s="28"/>
      <c r="H380" s="29"/>
      <c r="I380" s="24"/>
      <c r="J380" s="24"/>
      <c r="K380" s="24"/>
      <c r="L380" s="30"/>
      <c r="M380" s="31"/>
      <c r="N380" s="32"/>
      <c r="O380" s="33"/>
      <c r="P380" s="24"/>
      <c r="Q380" s="24"/>
      <c r="R380" s="24"/>
      <c r="S380" s="25"/>
    </row>
    <row r="381">
      <c r="A381" s="24"/>
      <c r="B381" s="25"/>
      <c r="C381" s="23"/>
      <c r="D381" s="24"/>
      <c r="E381" s="27"/>
      <c r="F381" s="28"/>
      <c r="G381" s="28"/>
      <c r="H381" s="29"/>
      <c r="I381" s="24"/>
      <c r="J381" s="24"/>
      <c r="K381" s="24"/>
      <c r="L381" s="30"/>
      <c r="M381" s="31"/>
      <c r="N381" s="32"/>
      <c r="O381" s="33"/>
      <c r="P381" s="24"/>
      <c r="Q381" s="24"/>
      <c r="R381" s="24"/>
      <c r="S381" s="25"/>
    </row>
    <row r="382">
      <c r="A382" s="24"/>
      <c r="B382" s="25"/>
      <c r="C382" s="23"/>
      <c r="D382" s="24"/>
      <c r="E382" s="27"/>
      <c r="F382" s="28"/>
      <c r="G382" s="28"/>
      <c r="H382" s="29"/>
      <c r="I382" s="24"/>
      <c r="J382" s="24"/>
      <c r="K382" s="24"/>
      <c r="L382" s="30"/>
      <c r="M382" s="31"/>
      <c r="N382" s="32"/>
      <c r="O382" s="33"/>
      <c r="P382" s="24"/>
      <c r="Q382" s="24"/>
      <c r="R382" s="24"/>
      <c r="S382" s="25"/>
    </row>
    <row r="383">
      <c r="A383" s="24"/>
      <c r="B383" s="25"/>
      <c r="C383" s="23"/>
      <c r="D383" s="24"/>
      <c r="E383" s="27"/>
      <c r="F383" s="28"/>
      <c r="G383" s="28"/>
      <c r="H383" s="29"/>
      <c r="I383" s="24"/>
      <c r="J383" s="24"/>
      <c r="K383" s="24"/>
      <c r="L383" s="30"/>
      <c r="M383" s="31"/>
      <c r="N383" s="32"/>
      <c r="O383" s="33"/>
      <c r="P383" s="24"/>
      <c r="Q383" s="24"/>
      <c r="R383" s="24"/>
      <c r="S383" s="25"/>
    </row>
    <row r="384">
      <c r="A384" s="24"/>
      <c r="B384" s="25"/>
      <c r="C384" s="23"/>
      <c r="D384" s="24"/>
      <c r="E384" s="27"/>
      <c r="F384" s="28"/>
      <c r="G384" s="28"/>
      <c r="H384" s="29"/>
      <c r="I384" s="24"/>
      <c r="J384" s="24"/>
      <c r="K384" s="24"/>
      <c r="L384" s="30"/>
      <c r="M384" s="31"/>
      <c r="N384" s="32"/>
      <c r="O384" s="33"/>
      <c r="P384" s="24"/>
      <c r="Q384" s="24"/>
      <c r="R384" s="24"/>
      <c r="S384" s="25"/>
    </row>
    <row r="385">
      <c r="A385" s="24"/>
      <c r="B385" s="25"/>
      <c r="C385" s="23"/>
      <c r="D385" s="24"/>
      <c r="E385" s="27"/>
      <c r="F385" s="28"/>
      <c r="G385" s="28"/>
      <c r="H385" s="29"/>
      <c r="I385" s="24"/>
      <c r="J385" s="24"/>
      <c r="K385" s="24"/>
      <c r="L385" s="30"/>
      <c r="M385" s="31"/>
      <c r="N385" s="32"/>
      <c r="O385" s="33"/>
      <c r="P385" s="24"/>
      <c r="Q385" s="24"/>
      <c r="R385" s="24"/>
      <c r="S385" s="25"/>
    </row>
    <row r="386">
      <c r="A386" s="24"/>
      <c r="B386" s="25"/>
      <c r="C386" s="23"/>
      <c r="D386" s="24"/>
      <c r="E386" s="27"/>
      <c r="F386" s="28"/>
      <c r="G386" s="28"/>
      <c r="H386" s="29"/>
      <c r="I386" s="24"/>
      <c r="J386" s="24"/>
      <c r="K386" s="24"/>
      <c r="L386" s="30"/>
      <c r="M386" s="31"/>
      <c r="N386" s="32"/>
      <c r="O386" s="33"/>
      <c r="P386" s="24"/>
      <c r="Q386" s="24"/>
      <c r="R386" s="24"/>
      <c r="S386" s="25"/>
    </row>
    <row r="387">
      <c r="A387" s="24"/>
      <c r="B387" s="25"/>
      <c r="C387" s="23"/>
      <c r="D387" s="24"/>
      <c r="E387" s="27"/>
      <c r="F387" s="28"/>
      <c r="G387" s="28"/>
      <c r="H387" s="29"/>
      <c r="I387" s="24"/>
      <c r="J387" s="24"/>
      <c r="K387" s="24"/>
      <c r="L387" s="30"/>
      <c r="M387" s="31"/>
      <c r="N387" s="32"/>
      <c r="O387" s="33"/>
      <c r="P387" s="24"/>
      <c r="Q387" s="24"/>
      <c r="R387" s="24"/>
      <c r="S387" s="25"/>
    </row>
    <row r="388">
      <c r="A388" s="24"/>
      <c r="B388" s="25"/>
      <c r="C388" s="23"/>
      <c r="D388" s="24"/>
      <c r="E388" s="27"/>
      <c r="F388" s="28"/>
      <c r="G388" s="28"/>
      <c r="H388" s="29"/>
      <c r="I388" s="24"/>
      <c r="J388" s="24"/>
      <c r="K388" s="24"/>
      <c r="L388" s="30"/>
      <c r="M388" s="31"/>
      <c r="N388" s="32"/>
      <c r="O388" s="33"/>
      <c r="P388" s="24"/>
      <c r="Q388" s="24"/>
      <c r="R388" s="24"/>
      <c r="S388" s="25"/>
    </row>
    <row r="389">
      <c r="A389" s="24"/>
      <c r="B389" s="25"/>
      <c r="C389" s="23"/>
      <c r="D389" s="24"/>
      <c r="E389" s="27"/>
      <c r="F389" s="28"/>
      <c r="G389" s="28"/>
      <c r="H389" s="29"/>
      <c r="I389" s="24"/>
      <c r="J389" s="24"/>
      <c r="K389" s="24"/>
      <c r="L389" s="30"/>
      <c r="M389" s="31"/>
      <c r="N389" s="32"/>
      <c r="O389" s="33"/>
      <c r="P389" s="24"/>
      <c r="Q389" s="24"/>
      <c r="R389" s="24"/>
      <c r="S389" s="25"/>
    </row>
    <row r="390">
      <c r="A390" s="24"/>
      <c r="B390" s="25"/>
      <c r="C390" s="23"/>
      <c r="D390" s="24"/>
      <c r="E390" s="27"/>
      <c r="F390" s="28"/>
      <c r="G390" s="28"/>
      <c r="H390" s="29"/>
      <c r="I390" s="24"/>
      <c r="J390" s="24"/>
      <c r="K390" s="24"/>
      <c r="L390" s="30"/>
      <c r="M390" s="31"/>
      <c r="N390" s="32"/>
      <c r="O390" s="33"/>
      <c r="P390" s="24"/>
      <c r="Q390" s="24"/>
      <c r="R390" s="24"/>
      <c r="S390" s="25"/>
    </row>
    <row r="391">
      <c r="A391" s="24"/>
      <c r="B391" s="25"/>
      <c r="C391" s="23"/>
      <c r="D391" s="24"/>
      <c r="E391" s="27"/>
      <c r="F391" s="28"/>
      <c r="G391" s="28"/>
      <c r="H391" s="29"/>
      <c r="I391" s="24"/>
      <c r="J391" s="24"/>
      <c r="K391" s="24"/>
      <c r="L391" s="30"/>
      <c r="M391" s="31"/>
      <c r="N391" s="32"/>
      <c r="O391" s="33"/>
      <c r="P391" s="24"/>
      <c r="Q391" s="24"/>
      <c r="R391" s="24"/>
      <c r="S391" s="25"/>
    </row>
    <row r="392">
      <c r="A392" s="24"/>
      <c r="B392" s="25"/>
      <c r="C392" s="23"/>
      <c r="D392" s="24"/>
      <c r="E392" s="27"/>
      <c r="F392" s="28"/>
      <c r="G392" s="28"/>
      <c r="H392" s="29"/>
      <c r="I392" s="24"/>
      <c r="J392" s="24"/>
      <c r="K392" s="24"/>
      <c r="L392" s="30"/>
      <c r="M392" s="31"/>
      <c r="N392" s="32"/>
      <c r="O392" s="33"/>
      <c r="P392" s="24"/>
      <c r="Q392" s="24"/>
      <c r="R392" s="24"/>
      <c r="S392" s="25"/>
    </row>
    <row r="393">
      <c r="A393" s="24"/>
      <c r="B393" s="25"/>
      <c r="C393" s="23"/>
      <c r="D393" s="24"/>
      <c r="E393" s="27"/>
      <c r="F393" s="28"/>
      <c r="G393" s="28"/>
      <c r="H393" s="29"/>
      <c r="I393" s="24"/>
      <c r="J393" s="24"/>
      <c r="K393" s="24"/>
      <c r="L393" s="30"/>
      <c r="M393" s="31"/>
      <c r="N393" s="32"/>
      <c r="O393" s="33"/>
      <c r="P393" s="24"/>
      <c r="Q393" s="24"/>
      <c r="R393" s="24"/>
      <c r="S393" s="25"/>
    </row>
    <row r="394">
      <c r="A394" s="24"/>
      <c r="B394" s="25"/>
      <c r="C394" s="23"/>
      <c r="D394" s="24"/>
      <c r="E394" s="27"/>
      <c r="F394" s="28"/>
      <c r="G394" s="28"/>
      <c r="H394" s="29"/>
      <c r="I394" s="24"/>
      <c r="J394" s="24"/>
      <c r="K394" s="24"/>
      <c r="L394" s="30"/>
      <c r="M394" s="31"/>
      <c r="N394" s="32"/>
      <c r="O394" s="33"/>
      <c r="P394" s="24"/>
      <c r="Q394" s="24"/>
      <c r="R394" s="24"/>
      <c r="S394" s="25"/>
    </row>
    <row r="395">
      <c r="A395" s="24"/>
      <c r="B395" s="25"/>
      <c r="C395" s="23"/>
      <c r="D395" s="24"/>
      <c r="E395" s="27"/>
      <c r="F395" s="28"/>
      <c r="G395" s="28"/>
      <c r="H395" s="29"/>
      <c r="I395" s="24"/>
      <c r="J395" s="24"/>
      <c r="K395" s="24"/>
      <c r="L395" s="30"/>
      <c r="M395" s="31"/>
      <c r="N395" s="32"/>
      <c r="O395" s="33"/>
      <c r="P395" s="24"/>
      <c r="Q395" s="24"/>
      <c r="R395" s="24"/>
      <c r="S395" s="25"/>
    </row>
    <row r="396">
      <c r="A396" s="24"/>
      <c r="B396" s="25"/>
      <c r="C396" s="23"/>
      <c r="D396" s="24"/>
      <c r="E396" s="27"/>
      <c r="F396" s="28"/>
      <c r="G396" s="28"/>
      <c r="H396" s="29"/>
      <c r="I396" s="24"/>
      <c r="J396" s="24"/>
      <c r="K396" s="24"/>
      <c r="L396" s="30"/>
      <c r="M396" s="31"/>
      <c r="N396" s="32"/>
      <c r="O396" s="33"/>
      <c r="P396" s="24"/>
      <c r="Q396" s="24"/>
      <c r="R396" s="24"/>
      <c r="S396" s="25"/>
    </row>
    <row r="397">
      <c r="A397" s="24"/>
      <c r="B397" s="25"/>
      <c r="C397" s="23"/>
      <c r="D397" s="24"/>
      <c r="E397" s="27"/>
      <c r="F397" s="28"/>
      <c r="G397" s="28"/>
      <c r="H397" s="29"/>
      <c r="I397" s="24"/>
      <c r="J397" s="24"/>
      <c r="K397" s="24"/>
      <c r="L397" s="30"/>
      <c r="M397" s="31"/>
      <c r="N397" s="32"/>
      <c r="O397" s="33"/>
      <c r="P397" s="24"/>
      <c r="Q397" s="24"/>
      <c r="R397" s="24"/>
      <c r="S397" s="25"/>
    </row>
    <row r="398">
      <c r="A398" s="24"/>
      <c r="B398" s="25"/>
      <c r="C398" s="23"/>
      <c r="D398" s="24"/>
      <c r="E398" s="27"/>
      <c r="F398" s="28"/>
      <c r="G398" s="28"/>
      <c r="H398" s="29"/>
      <c r="I398" s="24"/>
      <c r="J398" s="24"/>
      <c r="K398" s="24"/>
      <c r="L398" s="30"/>
      <c r="M398" s="31"/>
      <c r="N398" s="32"/>
      <c r="O398" s="33"/>
      <c r="P398" s="24"/>
      <c r="Q398" s="24"/>
      <c r="R398" s="24"/>
      <c r="S398" s="25"/>
    </row>
    <row r="399">
      <c r="A399" s="24"/>
      <c r="B399" s="25"/>
      <c r="C399" s="23"/>
      <c r="D399" s="24"/>
      <c r="E399" s="27"/>
      <c r="F399" s="28"/>
      <c r="G399" s="28"/>
      <c r="H399" s="29"/>
      <c r="I399" s="24"/>
      <c r="J399" s="24"/>
      <c r="K399" s="24"/>
      <c r="L399" s="30"/>
      <c r="M399" s="31"/>
      <c r="N399" s="32"/>
      <c r="O399" s="33"/>
      <c r="P399" s="24"/>
      <c r="Q399" s="24"/>
      <c r="R399" s="24"/>
      <c r="S399" s="25"/>
    </row>
    <row r="400">
      <c r="A400" s="24"/>
      <c r="B400" s="25"/>
      <c r="C400" s="23"/>
      <c r="D400" s="24"/>
      <c r="E400" s="27"/>
      <c r="F400" s="28"/>
      <c r="G400" s="28"/>
      <c r="H400" s="29"/>
      <c r="I400" s="24"/>
      <c r="J400" s="24"/>
      <c r="K400" s="24"/>
      <c r="L400" s="30"/>
      <c r="M400" s="31"/>
      <c r="N400" s="32"/>
      <c r="O400" s="33"/>
      <c r="P400" s="24"/>
      <c r="Q400" s="24"/>
      <c r="R400" s="24"/>
      <c r="S400" s="25"/>
    </row>
    <row r="401">
      <c r="A401" s="24"/>
      <c r="B401" s="25"/>
      <c r="C401" s="23"/>
      <c r="D401" s="24"/>
      <c r="E401" s="27"/>
      <c r="F401" s="28"/>
      <c r="G401" s="28"/>
      <c r="H401" s="29"/>
      <c r="I401" s="24"/>
      <c r="J401" s="24"/>
      <c r="K401" s="24"/>
      <c r="L401" s="30"/>
      <c r="M401" s="31"/>
      <c r="N401" s="32"/>
      <c r="O401" s="33"/>
      <c r="P401" s="24"/>
      <c r="Q401" s="24"/>
      <c r="R401" s="24"/>
      <c r="S401" s="25"/>
    </row>
    <row r="402">
      <c r="A402" s="24"/>
      <c r="B402" s="25"/>
      <c r="C402" s="23"/>
      <c r="D402" s="24"/>
      <c r="E402" s="27"/>
      <c r="F402" s="28"/>
      <c r="G402" s="28"/>
      <c r="H402" s="29"/>
      <c r="I402" s="24"/>
      <c r="J402" s="24"/>
      <c r="K402" s="24"/>
      <c r="L402" s="30"/>
      <c r="M402" s="31"/>
      <c r="N402" s="32"/>
      <c r="O402" s="33"/>
      <c r="P402" s="24"/>
      <c r="Q402" s="24"/>
      <c r="R402" s="24"/>
      <c r="S402" s="25"/>
    </row>
    <row r="403">
      <c r="A403" s="24"/>
      <c r="B403" s="25"/>
      <c r="C403" s="23"/>
      <c r="D403" s="24"/>
      <c r="E403" s="27"/>
      <c r="F403" s="28"/>
      <c r="G403" s="28"/>
      <c r="H403" s="29"/>
      <c r="I403" s="24"/>
      <c r="J403" s="24"/>
      <c r="K403" s="24"/>
      <c r="L403" s="30"/>
      <c r="M403" s="31"/>
      <c r="N403" s="32"/>
      <c r="O403" s="33"/>
      <c r="P403" s="24"/>
      <c r="Q403" s="24"/>
      <c r="R403" s="24"/>
      <c r="S403" s="25"/>
    </row>
    <row r="404">
      <c r="A404" s="24"/>
      <c r="B404" s="25"/>
      <c r="C404" s="23"/>
      <c r="D404" s="24"/>
      <c r="E404" s="27"/>
      <c r="F404" s="28"/>
      <c r="G404" s="28"/>
      <c r="H404" s="29"/>
      <c r="I404" s="24"/>
      <c r="J404" s="24"/>
      <c r="K404" s="24"/>
      <c r="L404" s="30"/>
      <c r="M404" s="31"/>
      <c r="N404" s="32"/>
      <c r="O404" s="33"/>
      <c r="P404" s="24"/>
      <c r="Q404" s="24"/>
      <c r="R404" s="24"/>
      <c r="S404" s="25"/>
    </row>
    <row r="405">
      <c r="A405" s="24"/>
      <c r="B405" s="25"/>
      <c r="C405" s="23"/>
      <c r="D405" s="24"/>
      <c r="E405" s="27"/>
      <c r="F405" s="28"/>
      <c r="G405" s="28"/>
      <c r="H405" s="29"/>
      <c r="I405" s="24"/>
      <c r="J405" s="24"/>
      <c r="K405" s="24"/>
      <c r="L405" s="30"/>
      <c r="M405" s="31"/>
      <c r="N405" s="32"/>
      <c r="O405" s="33"/>
      <c r="P405" s="24"/>
      <c r="Q405" s="24"/>
      <c r="R405" s="24"/>
      <c r="S405" s="25"/>
    </row>
    <row r="406">
      <c r="A406" s="24"/>
      <c r="B406" s="25"/>
      <c r="C406" s="23"/>
      <c r="D406" s="24"/>
      <c r="E406" s="27"/>
      <c r="F406" s="28"/>
      <c r="G406" s="28"/>
      <c r="H406" s="29"/>
      <c r="I406" s="24"/>
      <c r="J406" s="24"/>
      <c r="K406" s="24"/>
      <c r="L406" s="30"/>
      <c r="M406" s="31"/>
      <c r="N406" s="32"/>
      <c r="O406" s="33"/>
      <c r="P406" s="24"/>
      <c r="Q406" s="24"/>
      <c r="R406" s="24"/>
      <c r="S406" s="25"/>
    </row>
    <row r="407">
      <c r="A407" s="24"/>
      <c r="B407" s="25"/>
      <c r="C407" s="23"/>
      <c r="D407" s="24"/>
      <c r="E407" s="27"/>
      <c r="F407" s="28"/>
      <c r="G407" s="28"/>
      <c r="H407" s="29"/>
      <c r="I407" s="24"/>
      <c r="J407" s="24"/>
      <c r="K407" s="24"/>
      <c r="L407" s="30"/>
      <c r="M407" s="31"/>
      <c r="N407" s="32"/>
      <c r="O407" s="33"/>
      <c r="P407" s="24"/>
      <c r="Q407" s="24"/>
      <c r="R407" s="24"/>
      <c r="S407" s="25"/>
    </row>
    <row r="408">
      <c r="A408" s="24"/>
      <c r="B408" s="25"/>
      <c r="C408" s="23"/>
      <c r="D408" s="24"/>
      <c r="E408" s="27"/>
      <c r="F408" s="28"/>
      <c r="G408" s="28"/>
      <c r="H408" s="29"/>
      <c r="I408" s="24"/>
      <c r="J408" s="24"/>
      <c r="K408" s="24"/>
      <c r="L408" s="30"/>
      <c r="M408" s="31"/>
      <c r="N408" s="32"/>
      <c r="O408" s="33"/>
      <c r="P408" s="24"/>
      <c r="Q408" s="24"/>
      <c r="R408" s="24"/>
      <c r="S408" s="25"/>
    </row>
    <row r="409">
      <c r="A409" s="24"/>
      <c r="B409" s="25"/>
      <c r="C409" s="23"/>
      <c r="D409" s="24"/>
      <c r="E409" s="27"/>
      <c r="F409" s="28"/>
      <c r="G409" s="28"/>
      <c r="H409" s="29"/>
      <c r="I409" s="24"/>
      <c r="J409" s="24"/>
      <c r="K409" s="24"/>
      <c r="L409" s="30"/>
      <c r="M409" s="31"/>
      <c r="N409" s="32"/>
      <c r="O409" s="33"/>
      <c r="P409" s="24"/>
      <c r="Q409" s="24"/>
      <c r="R409" s="24"/>
      <c r="S409" s="25"/>
    </row>
    <row r="410">
      <c r="A410" s="24"/>
      <c r="B410" s="25"/>
      <c r="C410" s="23"/>
      <c r="D410" s="24"/>
      <c r="E410" s="27"/>
      <c r="F410" s="28"/>
      <c r="G410" s="28"/>
      <c r="H410" s="29"/>
      <c r="I410" s="24"/>
      <c r="J410" s="24"/>
      <c r="K410" s="24"/>
      <c r="L410" s="30"/>
      <c r="M410" s="31"/>
      <c r="N410" s="32"/>
      <c r="O410" s="33"/>
      <c r="P410" s="24"/>
      <c r="Q410" s="24"/>
      <c r="R410" s="24"/>
      <c r="S410" s="25"/>
    </row>
    <row r="411">
      <c r="A411" s="24"/>
      <c r="B411" s="25"/>
      <c r="C411" s="23"/>
      <c r="D411" s="24"/>
      <c r="E411" s="27"/>
      <c r="F411" s="28"/>
      <c r="G411" s="28"/>
      <c r="H411" s="29"/>
      <c r="I411" s="24"/>
      <c r="J411" s="24"/>
      <c r="K411" s="24"/>
      <c r="L411" s="30"/>
      <c r="M411" s="31"/>
      <c r="N411" s="32"/>
      <c r="O411" s="33"/>
      <c r="P411" s="24"/>
      <c r="Q411" s="24"/>
      <c r="R411" s="24"/>
      <c r="S411" s="25"/>
    </row>
    <row r="412">
      <c r="A412" s="24"/>
      <c r="B412" s="25"/>
      <c r="C412" s="23"/>
      <c r="D412" s="24"/>
      <c r="E412" s="27"/>
      <c r="F412" s="28"/>
      <c r="G412" s="28"/>
      <c r="H412" s="29"/>
      <c r="I412" s="24"/>
      <c r="J412" s="24"/>
      <c r="K412" s="24"/>
      <c r="L412" s="30"/>
      <c r="M412" s="31"/>
      <c r="N412" s="32"/>
      <c r="O412" s="33"/>
      <c r="P412" s="24"/>
      <c r="Q412" s="24"/>
      <c r="R412" s="24"/>
      <c r="S412" s="25"/>
    </row>
    <row r="413">
      <c r="A413" s="24"/>
      <c r="B413" s="25"/>
      <c r="C413" s="23"/>
      <c r="D413" s="24"/>
      <c r="E413" s="27"/>
      <c r="F413" s="28"/>
      <c r="G413" s="28"/>
      <c r="H413" s="29"/>
      <c r="I413" s="24"/>
      <c r="J413" s="24"/>
      <c r="K413" s="24"/>
      <c r="L413" s="30"/>
      <c r="M413" s="31"/>
      <c r="N413" s="32"/>
      <c r="O413" s="33"/>
      <c r="P413" s="24"/>
      <c r="Q413" s="24"/>
      <c r="R413" s="24"/>
      <c r="S413" s="25"/>
    </row>
    <row r="414">
      <c r="A414" s="24"/>
      <c r="B414" s="25"/>
      <c r="C414" s="23"/>
      <c r="D414" s="24"/>
      <c r="E414" s="27"/>
      <c r="F414" s="28"/>
      <c r="G414" s="28"/>
      <c r="H414" s="29"/>
      <c r="I414" s="24"/>
      <c r="J414" s="24"/>
      <c r="K414" s="24"/>
      <c r="L414" s="30"/>
      <c r="M414" s="31"/>
      <c r="N414" s="32"/>
      <c r="O414" s="33"/>
      <c r="P414" s="24"/>
      <c r="Q414" s="24"/>
      <c r="R414" s="24"/>
      <c r="S414" s="25"/>
    </row>
    <row r="415">
      <c r="A415" s="24"/>
      <c r="B415" s="25"/>
      <c r="C415" s="23"/>
      <c r="D415" s="24"/>
      <c r="E415" s="27"/>
      <c r="F415" s="28"/>
      <c r="G415" s="28"/>
      <c r="H415" s="29"/>
      <c r="I415" s="24"/>
      <c r="J415" s="24"/>
      <c r="K415" s="24"/>
      <c r="L415" s="30"/>
      <c r="M415" s="31"/>
      <c r="N415" s="32"/>
      <c r="O415" s="33"/>
      <c r="P415" s="24"/>
      <c r="Q415" s="24"/>
      <c r="R415" s="24"/>
      <c r="S415" s="25"/>
    </row>
    <row r="416">
      <c r="A416" s="24"/>
      <c r="B416" s="25"/>
      <c r="C416" s="23"/>
      <c r="D416" s="24"/>
      <c r="E416" s="27"/>
      <c r="F416" s="28"/>
      <c r="G416" s="28"/>
      <c r="H416" s="29"/>
      <c r="I416" s="24"/>
      <c r="J416" s="24"/>
      <c r="K416" s="24"/>
      <c r="L416" s="30"/>
      <c r="M416" s="31"/>
      <c r="N416" s="32"/>
      <c r="O416" s="33"/>
      <c r="P416" s="24"/>
      <c r="Q416" s="24"/>
      <c r="R416" s="24"/>
      <c r="S416" s="25"/>
    </row>
    <row r="417">
      <c r="A417" s="24"/>
      <c r="B417" s="25"/>
      <c r="C417" s="23"/>
      <c r="D417" s="24"/>
      <c r="E417" s="27"/>
      <c r="F417" s="28"/>
      <c r="G417" s="28"/>
      <c r="H417" s="29"/>
      <c r="I417" s="24"/>
      <c r="J417" s="24"/>
      <c r="K417" s="24"/>
      <c r="L417" s="30"/>
      <c r="M417" s="31"/>
      <c r="N417" s="32"/>
      <c r="O417" s="33"/>
      <c r="P417" s="24"/>
      <c r="Q417" s="24"/>
      <c r="R417" s="24"/>
      <c r="S417" s="25"/>
    </row>
    <row r="418">
      <c r="A418" s="24"/>
      <c r="B418" s="25"/>
      <c r="C418" s="23"/>
      <c r="D418" s="24"/>
      <c r="E418" s="27"/>
      <c r="F418" s="28"/>
      <c r="G418" s="28"/>
      <c r="H418" s="29"/>
      <c r="I418" s="24"/>
      <c r="J418" s="24"/>
      <c r="K418" s="24"/>
      <c r="L418" s="30"/>
      <c r="M418" s="31"/>
      <c r="N418" s="32"/>
      <c r="O418" s="33"/>
      <c r="P418" s="24"/>
      <c r="Q418" s="24"/>
      <c r="R418" s="24"/>
      <c r="S418" s="25"/>
    </row>
    <row r="419">
      <c r="A419" s="24"/>
      <c r="B419" s="25"/>
      <c r="C419" s="23"/>
      <c r="D419" s="24"/>
      <c r="E419" s="27"/>
      <c r="F419" s="28"/>
      <c r="G419" s="28"/>
      <c r="H419" s="29"/>
      <c r="I419" s="24"/>
      <c r="J419" s="24"/>
      <c r="K419" s="24"/>
      <c r="L419" s="30"/>
      <c r="M419" s="31"/>
      <c r="N419" s="32"/>
      <c r="O419" s="33"/>
      <c r="P419" s="24"/>
      <c r="Q419" s="24"/>
      <c r="R419" s="24"/>
      <c r="S419" s="25"/>
    </row>
    <row r="420">
      <c r="A420" s="24"/>
      <c r="B420" s="25"/>
      <c r="C420" s="23"/>
      <c r="D420" s="24"/>
      <c r="E420" s="27"/>
      <c r="F420" s="28"/>
      <c r="G420" s="28"/>
      <c r="H420" s="29"/>
      <c r="I420" s="24"/>
      <c r="J420" s="24"/>
      <c r="K420" s="24"/>
      <c r="L420" s="30"/>
      <c r="M420" s="31"/>
      <c r="N420" s="32"/>
      <c r="O420" s="33"/>
      <c r="P420" s="24"/>
      <c r="Q420" s="24"/>
      <c r="R420" s="24"/>
      <c r="S420" s="25"/>
    </row>
    <row r="421">
      <c r="A421" s="24"/>
      <c r="B421" s="25"/>
      <c r="C421" s="23"/>
      <c r="D421" s="24"/>
      <c r="E421" s="27"/>
      <c r="F421" s="28"/>
      <c r="G421" s="28"/>
      <c r="H421" s="29"/>
      <c r="I421" s="24"/>
      <c r="J421" s="24"/>
      <c r="K421" s="24"/>
      <c r="L421" s="30"/>
      <c r="M421" s="31"/>
      <c r="N421" s="32"/>
      <c r="O421" s="33"/>
      <c r="P421" s="24"/>
      <c r="Q421" s="24"/>
      <c r="R421" s="24"/>
      <c r="S421" s="25"/>
    </row>
    <row r="422">
      <c r="A422" s="24"/>
      <c r="B422" s="25"/>
      <c r="C422" s="23"/>
      <c r="D422" s="24"/>
      <c r="E422" s="27"/>
      <c r="F422" s="28"/>
      <c r="G422" s="28"/>
      <c r="H422" s="29"/>
      <c r="I422" s="24"/>
      <c r="J422" s="24"/>
      <c r="K422" s="24"/>
      <c r="L422" s="30"/>
      <c r="M422" s="31"/>
      <c r="N422" s="32"/>
      <c r="O422" s="33"/>
      <c r="P422" s="24"/>
      <c r="Q422" s="24"/>
      <c r="R422" s="24"/>
      <c r="S422" s="25"/>
    </row>
    <row r="423">
      <c r="A423" s="24"/>
      <c r="B423" s="25"/>
      <c r="C423" s="23"/>
      <c r="D423" s="24"/>
      <c r="E423" s="27"/>
      <c r="F423" s="28"/>
      <c r="G423" s="28"/>
      <c r="H423" s="29"/>
      <c r="I423" s="24"/>
      <c r="J423" s="24"/>
      <c r="K423" s="24"/>
      <c r="L423" s="30"/>
      <c r="M423" s="31"/>
      <c r="N423" s="32"/>
      <c r="O423" s="33"/>
      <c r="P423" s="24"/>
      <c r="Q423" s="24"/>
      <c r="R423" s="24"/>
      <c r="S423" s="25"/>
    </row>
    <row r="424">
      <c r="A424" s="24"/>
      <c r="B424" s="25"/>
      <c r="C424" s="23"/>
      <c r="D424" s="24"/>
      <c r="E424" s="27"/>
      <c r="F424" s="28"/>
      <c r="G424" s="28"/>
      <c r="H424" s="29"/>
      <c r="I424" s="24"/>
      <c r="J424" s="24"/>
      <c r="K424" s="24"/>
      <c r="L424" s="30"/>
      <c r="M424" s="31"/>
      <c r="N424" s="32"/>
      <c r="O424" s="33"/>
      <c r="P424" s="24"/>
      <c r="Q424" s="24"/>
      <c r="R424" s="24"/>
      <c r="S424" s="25"/>
    </row>
    <row r="425">
      <c r="A425" s="24"/>
      <c r="B425" s="25"/>
      <c r="C425" s="23"/>
      <c r="D425" s="24"/>
      <c r="E425" s="27"/>
      <c r="F425" s="28"/>
      <c r="G425" s="28"/>
      <c r="H425" s="29"/>
      <c r="I425" s="24"/>
      <c r="J425" s="24"/>
      <c r="K425" s="24"/>
      <c r="L425" s="30"/>
      <c r="M425" s="31"/>
      <c r="N425" s="32"/>
      <c r="O425" s="33"/>
      <c r="P425" s="24"/>
      <c r="Q425" s="24"/>
      <c r="R425" s="24"/>
      <c r="S425" s="25"/>
    </row>
    <row r="426">
      <c r="A426" s="24"/>
      <c r="B426" s="25"/>
      <c r="C426" s="23"/>
      <c r="D426" s="24"/>
      <c r="E426" s="27"/>
      <c r="F426" s="28"/>
      <c r="G426" s="28"/>
      <c r="H426" s="29"/>
      <c r="I426" s="24"/>
      <c r="J426" s="24"/>
      <c r="K426" s="24"/>
      <c r="L426" s="30"/>
      <c r="M426" s="31"/>
      <c r="N426" s="32"/>
      <c r="O426" s="33"/>
      <c r="P426" s="24"/>
      <c r="Q426" s="24"/>
      <c r="R426" s="24"/>
      <c r="S426" s="25"/>
    </row>
    <row r="427">
      <c r="A427" s="24"/>
      <c r="B427" s="25"/>
      <c r="C427" s="23"/>
      <c r="D427" s="24"/>
      <c r="E427" s="27"/>
      <c r="F427" s="28"/>
      <c r="G427" s="28"/>
      <c r="H427" s="29"/>
      <c r="I427" s="24"/>
      <c r="J427" s="24"/>
      <c r="K427" s="24"/>
      <c r="L427" s="30"/>
      <c r="M427" s="31"/>
      <c r="N427" s="32"/>
      <c r="O427" s="33"/>
      <c r="P427" s="24"/>
      <c r="Q427" s="24"/>
      <c r="R427" s="24"/>
      <c r="S427" s="25"/>
    </row>
    <row r="428">
      <c r="A428" s="24"/>
      <c r="B428" s="25"/>
      <c r="C428" s="23"/>
      <c r="D428" s="24"/>
      <c r="E428" s="27"/>
      <c r="F428" s="28"/>
      <c r="G428" s="28"/>
      <c r="H428" s="29"/>
      <c r="I428" s="24"/>
      <c r="J428" s="24"/>
      <c r="K428" s="24"/>
      <c r="L428" s="30"/>
      <c r="M428" s="31"/>
      <c r="N428" s="32"/>
      <c r="O428" s="33"/>
      <c r="P428" s="24"/>
      <c r="Q428" s="24"/>
      <c r="R428" s="24"/>
      <c r="S428" s="25"/>
    </row>
    <row r="429">
      <c r="A429" s="24"/>
      <c r="B429" s="25"/>
      <c r="C429" s="23"/>
      <c r="D429" s="24"/>
      <c r="E429" s="27"/>
      <c r="F429" s="28"/>
      <c r="G429" s="28"/>
      <c r="H429" s="29"/>
      <c r="I429" s="24"/>
      <c r="J429" s="24"/>
      <c r="K429" s="24"/>
      <c r="L429" s="30"/>
      <c r="M429" s="31"/>
      <c r="N429" s="32"/>
      <c r="O429" s="33"/>
      <c r="P429" s="24"/>
      <c r="Q429" s="24"/>
      <c r="R429" s="24"/>
      <c r="S429" s="25"/>
    </row>
    <row r="430">
      <c r="A430" s="24"/>
      <c r="B430" s="25"/>
      <c r="C430" s="23"/>
      <c r="D430" s="24"/>
      <c r="E430" s="27"/>
      <c r="F430" s="28"/>
      <c r="G430" s="28"/>
      <c r="H430" s="29"/>
      <c r="I430" s="24"/>
      <c r="J430" s="24"/>
      <c r="K430" s="24"/>
      <c r="L430" s="30"/>
      <c r="M430" s="31"/>
      <c r="N430" s="32"/>
      <c r="O430" s="33"/>
      <c r="P430" s="24"/>
      <c r="Q430" s="24"/>
      <c r="R430" s="24"/>
      <c r="S430" s="25"/>
    </row>
    <row r="431">
      <c r="A431" s="24"/>
      <c r="B431" s="25"/>
      <c r="C431" s="23"/>
      <c r="D431" s="24"/>
      <c r="E431" s="27"/>
      <c r="F431" s="28"/>
      <c r="G431" s="28"/>
      <c r="H431" s="29"/>
      <c r="I431" s="24"/>
      <c r="J431" s="24"/>
      <c r="K431" s="24"/>
      <c r="L431" s="30"/>
      <c r="M431" s="31"/>
      <c r="N431" s="32"/>
      <c r="O431" s="33"/>
      <c r="P431" s="24"/>
      <c r="Q431" s="24"/>
      <c r="R431" s="24"/>
      <c r="S431" s="25"/>
    </row>
    <row r="432">
      <c r="A432" s="24"/>
      <c r="B432" s="25"/>
      <c r="C432" s="23"/>
      <c r="D432" s="24"/>
      <c r="E432" s="27"/>
      <c r="F432" s="28"/>
      <c r="G432" s="28"/>
      <c r="H432" s="29"/>
      <c r="I432" s="24"/>
      <c r="J432" s="24"/>
      <c r="K432" s="24"/>
      <c r="L432" s="30"/>
      <c r="M432" s="31"/>
      <c r="N432" s="32"/>
      <c r="O432" s="33"/>
      <c r="P432" s="24"/>
      <c r="Q432" s="24"/>
      <c r="R432" s="24"/>
      <c r="S432" s="25"/>
    </row>
    <row r="433">
      <c r="A433" s="24"/>
      <c r="B433" s="25"/>
      <c r="C433" s="23"/>
      <c r="D433" s="24"/>
      <c r="E433" s="27"/>
      <c r="F433" s="28"/>
      <c r="G433" s="28"/>
      <c r="H433" s="29"/>
      <c r="I433" s="24"/>
      <c r="J433" s="24"/>
      <c r="K433" s="24"/>
      <c r="L433" s="30"/>
      <c r="M433" s="31"/>
      <c r="N433" s="32"/>
      <c r="O433" s="33"/>
      <c r="P433" s="24"/>
      <c r="Q433" s="24"/>
      <c r="R433" s="24"/>
      <c r="S433" s="25"/>
    </row>
    <row r="434">
      <c r="A434" s="24"/>
      <c r="B434" s="25"/>
      <c r="C434" s="23"/>
      <c r="D434" s="24"/>
      <c r="E434" s="27"/>
      <c r="F434" s="28"/>
      <c r="G434" s="28"/>
      <c r="H434" s="29"/>
      <c r="I434" s="24"/>
      <c r="J434" s="24"/>
      <c r="K434" s="24"/>
      <c r="L434" s="30"/>
      <c r="M434" s="31"/>
      <c r="N434" s="32"/>
      <c r="O434" s="33"/>
      <c r="P434" s="24"/>
      <c r="Q434" s="24"/>
      <c r="R434" s="24"/>
      <c r="S434" s="25"/>
    </row>
    <row r="435">
      <c r="A435" s="24"/>
      <c r="B435" s="25"/>
      <c r="C435" s="23"/>
      <c r="D435" s="24"/>
      <c r="E435" s="27"/>
      <c r="F435" s="28"/>
      <c r="G435" s="28"/>
      <c r="H435" s="29"/>
      <c r="I435" s="24"/>
      <c r="J435" s="24"/>
      <c r="K435" s="24"/>
      <c r="L435" s="30"/>
      <c r="M435" s="31"/>
      <c r="N435" s="32"/>
      <c r="O435" s="33"/>
      <c r="P435" s="24"/>
      <c r="Q435" s="24"/>
      <c r="R435" s="24"/>
      <c r="S435" s="25"/>
    </row>
    <row r="436">
      <c r="A436" s="24"/>
      <c r="B436" s="25"/>
      <c r="C436" s="23"/>
      <c r="D436" s="24"/>
      <c r="E436" s="27"/>
      <c r="F436" s="28"/>
      <c r="G436" s="28"/>
      <c r="H436" s="29"/>
      <c r="I436" s="24"/>
      <c r="J436" s="24"/>
      <c r="K436" s="24"/>
      <c r="L436" s="30"/>
      <c r="M436" s="31"/>
      <c r="N436" s="32"/>
      <c r="O436" s="33"/>
      <c r="P436" s="24"/>
      <c r="Q436" s="24"/>
      <c r="R436" s="24"/>
      <c r="S436" s="25"/>
    </row>
    <row r="437">
      <c r="A437" s="24"/>
      <c r="B437" s="25"/>
      <c r="C437" s="23"/>
      <c r="D437" s="24"/>
      <c r="E437" s="27"/>
      <c r="F437" s="28"/>
      <c r="G437" s="28"/>
      <c r="H437" s="29"/>
      <c r="I437" s="24"/>
      <c r="J437" s="24"/>
      <c r="K437" s="24"/>
      <c r="L437" s="30"/>
      <c r="M437" s="31"/>
      <c r="N437" s="32"/>
      <c r="O437" s="33"/>
      <c r="P437" s="24"/>
      <c r="Q437" s="24"/>
      <c r="R437" s="24"/>
      <c r="S437" s="25"/>
    </row>
    <row r="438">
      <c r="A438" s="24"/>
      <c r="B438" s="25"/>
      <c r="C438" s="23"/>
      <c r="D438" s="24"/>
      <c r="E438" s="27"/>
      <c r="F438" s="28"/>
      <c r="G438" s="28"/>
      <c r="H438" s="29"/>
      <c r="I438" s="24"/>
      <c r="J438" s="24"/>
      <c r="K438" s="24"/>
      <c r="L438" s="30"/>
      <c r="M438" s="31"/>
      <c r="N438" s="32"/>
      <c r="O438" s="33"/>
      <c r="P438" s="24"/>
      <c r="Q438" s="24"/>
      <c r="R438" s="24"/>
      <c r="S438" s="25"/>
    </row>
    <row r="439">
      <c r="A439" s="24"/>
      <c r="B439" s="25"/>
      <c r="C439" s="23"/>
      <c r="D439" s="24"/>
      <c r="E439" s="27"/>
      <c r="F439" s="28"/>
      <c r="G439" s="28"/>
      <c r="H439" s="29"/>
      <c r="I439" s="24"/>
      <c r="J439" s="24"/>
      <c r="K439" s="24"/>
      <c r="L439" s="30"/>
      <c r="M439" s="31"/>
      <c r="N439" s="32"/>
      <c r="O439" s="33"/>
      <c r="P439" s="24"/>
      <c r="Q439" s="24"/>
      <c r="R439" s="24"/>
      <c r="S439" s="25"/>
    </row>
    <row r="440">
      <c r="A440" s="24"/>
      <c r="B440" s="25"/>
      <c r="C440" s="23"/>
      <c r="D440" s="24"/>
      <c r="E440" s="27"/>
      <c r="F440" s="28"/>
      <c r="G440" s="28"/>
      <c r="H440" s="29"/>
      <c r="I440" s="24"/>
      <c r="J440" s="24"/>
      <c r="K440" s="24"/>
      <c r="L440" s="30"/>
      <c r="M440" s="31"/>
      <c r="N440" s="32"/>
      <c r="O440" s="33"/>
      <c r="P440" s="24"/>
      <c r="Q440" s="24"/>
      <c r="R440" s="24"/>
      <c r="S440" s="25"/>
    </row>
    <row r="441">
      <c r="A441" s="24"/>
      <c r="B441" s="25"/>
      <c r="C441" s="23"/>
      <c r="D441" s="24"/>
      <c r="E441" s="27"/>
      <c r="F441" s="28"/>
      <c r="G441" s="28"/>
      <c r="H441" s="29"/>
      <c r="I441" s="24"/>
      <c r="J441" s="24"/>
      <c r="K441" s="24"/>
      <c r="L441" s="30"/>
      <c r="M441" s="31"/>
      <c r="N441" s="32"/>
      <c r="O441" s="33"/>
      <c r="P441" s="24"/>
      <c r="Q441" s="24"/>
      <c r="R441" s="24"/>
      <c r="S441" s="25"/>
    </row>
    <row r="442">
      <c r="A442" s="24"/>
      <c r="B442" s="25"/>
      <c r="C442" s="23"/>
      <c r="D442" s="24"/>
      <c r="E442" s="27"/>
      <c r="F442" s="28"/>
      <c r="G442" s="28"/>
      <c r="H442" s="29"/>
      <c r="I442" s="24"/>
      <c r="J442" s="24"/>
      <c r="K442" s="24"/>
      <c r="L442" s="30"/>
      <c r="M442" s="31"/>
      <c r="N442" s="32"/>
      <c r="O442" s="33"/>
      <c r="P442" s="24"/>
      <c r="Q442" s="24"/>
      <c r="R442" s="24"/>
      <c r="S442" s="25"/>
    </row>
    <row r="443">
      <c r="A443" s="24"/>
      <c r="B443" s="25"/>
      <c r="C443" s="23"/>
      <c r="D443" s="24"/>
      <c r="E443" s="27"/>
      <c r="F443" s="28"/>
      <c r="G443" s="28"/>
      <c r="H443" s="29"/>
      <c r="I443" s="24"/>
      <c r="J443" s="24"/>
      <c r="K443" s="24"/>
      <c r="L443" s="30"/>
      <c r="M443" s="31"/>
      <c r="N443" s="32"/>
      <c r="O443" s="33"/>
      <c r="P443" s="24"/>
      <c r="Q443" s="24"/>
      <c r="R443" s="24"/>
      <c r="S443" s="25"/>
    </row>
    <row r="444">
      <c r="A444" s="24"/>
      <c r="B444" s="25"/>
      <c r="C444" s="23"/>
      <c r="D444" s="24"/>
      <c r="E444" s="27"/>
      <c r="F444" s="28"/>
      <c r="G444" s="28"/>
      <c r="H444" s="29"/>
      <c r="I444" s="24"/>
      <c r="J444" s="24"/>
      <c r="K444" s="24"/>
      <c r="L444" s="30"/>
      <c r="M444" s="31"/>
      <c r="N444" s="32"/>
      <c r="O444" s="33"/>
      <c r="P444" s="24"/>
      <c r="Q444" s="24"/>
      <c r="R444" s="24"/>
      <c r="S444" s="25"/>
    </row>
    <row r="445">
      <c r="A445" s="24"/>
      <c r="B445" s="25"/>
      <c r="C445" s="23"/>
      <c r="D445" s="24"/>
      <c r="E445" s="27"/>
      <c r="F445" s="28"/>
      <c r="G445" s="28"/>
      <c r="H445" s="29"/>
      <c r="I445" s="24"/>
      <c r="J445" s="24"/>
      <c r="K445" s="24"/>
      <c r="L445" s="30"/>
      <c r="M445" s="31"/>
      <c r="N445" s="32"/>
      <c r="O445" s="33"/>
      <c r="P445" s="24"/>
      <c r="Q445" s="24"/>
      <c r="R445" s="24"/>
      <c r="S445" s="25"/>
    </row>
    <row r="446">
      <c r="A446" s="24"/>
      <c r="B446" s="25"/>
      <c r="C446" s="23"/>
      <c r="D446" s="24"/>
      <c r="E446" s="27"/>
      <c r="F446" s="28"/>
      <c r="G446" s="28"/>
      <c r="H446" s="29"/>
      <c r="I446" s="24"/>
      <c r="J446" s="24"/>
      <c r="K446" s="24"/>
      <c r="L446" s="30"/>
      <c r="M446" s="31"/>
      <c r="N446" s="32"/>
      <c r="O446" s="33"/>
      <c r="P446" s="24"/>
      <c r="Q446" s="24"/>
      <c r="R446" s="24"/>
      <c r="S446" s="25"/>
    </row>
    <row r="447">
      <c r="A447" s="24"/>
      <c r="B447" s="25"/>
      <c r="C447" s="23"/>
      <c r="D447" s="24"/>
      <c r="E447" s="27"/>
      <c r="F447" s="28"/>
      <c r="G447" s="28"/>
      <c r="H447" s="29"/>
      <c r="I447" s="24"/>
      <c r="J447" s="24"/>
      <c r="K447" s="24"/>
      <c r="L447" s="30"/>
      <c r="M447" s="31"/>
      <c r="N447" s="32"/>
      <c r="O447" s="33"/>
      <c r="P447" s="24"/>
      <c r="Q447" s="24"/>
      <c r="R447" s="24"/>
      <c r="S447" s="25"/>
    </row>
    <row r="448">
      <c r="A448" s="24"/>
      <c r="B448" s="25"/>
      <c r="C448" s="23"/>
      <c r="D448" s="24"/>
      <c r="E448" s="27"/>
      <c r="F448" s="28"/>
      <c r="G448" s="28"/>
      <c r="H448" s="29"/>
      <c r="I448" s="24"/>
      <c r="J448" s="24"/>
      <c r="K448" s="24"/>
      <c r="L448" s="30"/>
      <c r="M448" s="31"/>
      <c r="N448" s="32"/>
      <c r="O448" s="33"/>
      <c r="P448" s="24"/>
      <c r="Q448" s="24"/>
      <c r="R448" s="24"/>
      <c r="S448" s="25"/>
    </row>
    <row r="449">
      <c r="A449" s="24"/>
      <c r="B449" s="25"/>
      <c r="C449" s="23"/>
      <c r="D449" s="24"/>
      <c r="E449" s="27"/>
      <c r="F449" s="28"/>
      <c r="G449" s="28"/>
      <c r="H449" s="29"/>
      <c r="I449" s="24"/>
      <c r="J449" s="24"/>
      <c r="K449" s="24"/>
      <c r="L449" s="30"/>
      <c r="M449" s="31"/>
      <c r="N449" s="32"/>
      <c r="O449" s="33"/>
      <c r="P449" s="24"/>
      <c r="Q449" s="24"/>
      <c r="R449" s="24"/>
      <c r="S449" s="25"/>
    </row>
    <row r="450">
      <c r="A450" s="24"/>
      <c r="B450" s="25"/>
      <c r="C450" s="23"/>
      <c r="D450" s="24"/>
      <c r="E450" s="27"/>
      <c r="F450" s="28"/>
      <c r="G450" s="28"/>
      <c r="H450" s="29"/>
      <c r="I450" s="24"/>
      <c r="J450" s="24"/>
      <c r="K450" s="24"/>
      <c r="L450" s="30"/>
      <c r="M450" s="31"/>
      <c r="N450" s="32"/>
      <c r="O450" s="33"/>
      <c r="P450" s="24"/>
      <c r="Q450" s="24"/>
      <c r="R450" s="24"/>
      <c r="S450" s="25"/>
    </row>
    <row r="451">
      <c r="A451" s="24"/>
      <c r="B451" s="25"/>
      <c r="C451" s="23"/>
      <c r="D451" s="24"/>
      <c r="E451" s="27"/>
      <c r="F451" s="28"/>
      <c r="G451" s="28"/>
      <c r="H451" s="29"/>
      <c r="I451" s="24"/>
      <c r="J451" s="24"/>
      <c r="K451" s="24"/>
      <c r="L451" s="30"/>
      <c r="M451" s="31"/>
      <c r="N451" s="32"/>
      <c r="O451" s="33"/>
      <c r="P451" s="24"/>
      <c r="Q451" s="24"/>
      <c r="R451" s="24"/>
      <c r="S451" s="25"/>
    </row>
    <row r="452">
      <c r="A452" s="24"/>
      <c r="B452" s="25"/>
      <c r="C452" s="23"/>
      <c r="D452" s="24"/>
      <c r="E452" s="27"/>
      <c r="F452" s="28"/>
      <c r="G452" s="28"/>
      <c r="H452" s="29"/>
      <c r="I452" s="24"/>
      <c r="J452" s="24"/>
      <c r="K452" s="24"/>
      <c r="L452" s="30"/>
      <c r="M452" s="31"/>
      <c r="N452" s="32"/>
      <c r="O452" s="33"/>
      <c r="P452" s="24"/>
      <c r="Q452" s="24"/>
      <c r="R452" s="24"/>
      <c r="S452" s="25"/>
    </row>
    <row r="453">
      <c r="A453" s="24"/>
      <c r="B453" s="25"/>
      <c r="C453" s="23"/>
      <c r="D453" s="24"/>
      <c r="E453" s="27"/>
      <c r="F453" s="28"/>
      <c r="G453" s="28"/>
      <c r="H453" s="29"/>
      <c r="I453" s="24"/>
      <c r="J453" s="24"/>
      <c r="K453" s="24"/>
      <c r="L453" s="30"/>
      <c r="M453" s="31"/>
      <c r="N453" s="32"/>
      <c r="O453" s="33"/>
      <c r="P453" s="24"/>
      <c r="Q453" s="24"/>
      <c r="R453" s="24"/>
      <c r="S453" s="25"/>
    </row>
    <row r="454">
      <c r="A454" s="24"/>
      <c r="B454" s="25"/>
      <c r="C454" s="23"/>
      <c r="D454" s="24"/>
      <c r="E454" s="27"/>
      <c r="F454" s="28"/>
      <c r="G454" s="28"/>
      <c r="H454" s="29"/>
      <c r="I454" s="24"/>
      <c r="J454" s="24"/>
      <c r="K454" s="24"/>
      <c r="L454" s="30"/>
      <c r="M454" s="31"/>
      <c r="N454" s="32"/>
      <c r="O454" s="33"/>
      <c r="P454" s="24"/>
      <c r="Q454" s="24"/>
      <c r="R454" s="24"/>
      <c r="S454" s="25"/>
    </row>
    <row r="455">
      <c r="A455" s="24"/>
      <c r="B455" s="25"/>
      <c r="C455" s="23"/>
      <c r="D455" s="24"/>
      <c r="E455" s="27"/>
      <c r="F455" s="28"/>
      <c r="G455" s="28"/>
      <c r="H455" s="29"/>
      <c r="I455" s="24"/>
      <c r="J455" s="24"/>
      <c r="K455" s="24"/>
      <c r="L455" s="30"/>
      <c r="M455" s="31"/>
      <c r="N455" s="32"/>
      <c r="O455" s="33"/>
      <c r="P455" s="24"/>
      <c r="Q455" s="24"/>
      <c r="R455" s="24"/>
      <c r="S455" s="25"/>
    </row>
    <row r="456">
      <c r="A456" s="24"/>
      <c r="B456" s="25"/>
      <c r="C456" s="23"/>
      <c r="D456" s="24"/>
      <c r="E456" s="27"/>
      <c r="F456" s="28"/>
      <c r="G456" s="28"/>
      <c r="H456" s="29"/>
      <c r="I456" s="24"/>
      <c r="J456" s="24"/>
      <c r="K456" s="24"/>
      <c r="L456" s="30"/>
      <c r="M456" s="31"/>
      <c r="N456" s="32"/>
      <c r="O456" s="33"/>
      <c r="P456" s="24"/>
      <c r="Q456" s="24"/>
      <c r="R456" s="24"/>
      <c r="S456" s="25"/>
    </row>
    <row r="457">
      <c r="A457" s="24"/>
      <c r="B457" s="25"/>
      <c r="C457" s="23"/>
      <c r="D457" s="24"/>
      <c r="E457" s="27"/>
      <c r="F457" s="28"/>
      <c r="G457" s="28"/>
      <c r="H457" s="29"/>
      <c r="I457" s="24"/>
      <c r="J457" s="24"/>
      <c r="K457" s="24"/>
      <c r="L457" s="30"/>
      <c r="M457" s="31"/>
      <c r="N457" s="32"/>
      <c r="O457" s="33"/>
      <c r="P457" s="24"/>
      <c r="Q457" s="24"/>
      <c r="R457" s="24"/>
      <c r="S457" s="25"/>
    </row>
    <row r="458">
      <c r="A458" s="24"/>
      <c r="B458" s="25"/>
      <c r="C458" s="23"/>
      <c r="D458" s="24"/>
      <c r="E458" s="27"/>
      <c r="F458" s="28"/>
      <c r="G458" s="28"/>
      <c r="H458" s="29"/>
      <c r="I458" s="24"/>
      <c r="J458" s="24"/>
      <c r="K458" s="24"/>
      <c r="L458" s="30"/>
      <c r="M458" s="31"/>
      <c r="N458" s="32"/>
      <c r="O458" s="33"/>
      <c r="P458" s="24"/>
      <c r="Q458" s="24"/>
      <c r="R458" s="24"/>
      <c r="S458" s="25"/>
    </row>
    <row r="459">
      <c r="A459" s="24"/>
      <c r="B459" s="25"/>
      <c r="C459" s="23"/>
      <c r="D459" s="24"/>
      <c r="E459" s="27"/>
      <c r="F459" s="28"/>
      <c r="G459" s="28"/>
      <c r="H459" s="29"/>
      <c r="I459" s="24"/>
      <c r="J459" s="24"/>
      <c r="K459" s="24"/>
      <c r="L459" s="30"/>
      <c r="M459" s="31"/>
      <c r="N459" s="32"/>
      <c r="O459" s="33"/>
      <c r="P459" s="24"/>
      <c r="Q459" s="24"/>
      <c r="R459" s="24"/>
      <c r="S459" s="25"/>
    </row>
    <row r="460">
      <c r="A460" s="24"/>
      <c r="B460" s="25"/>
      <c r="C460" s="23"/>
      <c r="D460" s="24"/>
      <c r="E460" s="27"/>
      <c r="F460" s="28"/>
      <c r="G460" s="28"/>
      <c r="H460" s="29"/>
      <c r="I460" s="24"/>
      <c r="J460" s="24"/>
      <c r="K460" s="24"/>
      <c r="L460" s="30"/>
      <c r="M460" s="31"/>
      <c r="N460" s="32"/>
      <c r="O460" s="33"/>
      <c r="P460" s="24"/>
      <c r="Q460" s="24"/>
      <c r="R460" s="24"/>
      <c r="S460" s="25"/>
    </row>
    <row r="461">
      <c r="A461" s="24"/>
      <c r="B461" s="25"/>
      <c r="C461" s="23"/>
      <c r="D461" s="24"/>
      <c r="E461" s="27"/>
      <c r="F461" s="28"/>
      <c r="G461" s="28"/>
      <c r="H461" s="29"/>
      <c r="I461" s="24"/>
      <c r="J461" s="24"/>
      <c r="K461" s="24"/>
      <c r="L461" s="30"/>
      <c r="M461" s="31"/>
      <c r="N461" s="32"/>
      <c r="O461" s="33"/>
      <c r="P461" s="24"/>
      <c r="Q461" s="24"/>
      <c r="R461" s="24"/>
      <c r="S461" s="25"/>
    </row>
    <row r="462">
      <c r="A462" s="24"/>
      <c r="B462" s="25"/>
      <c r="C462" s="23"/>
      <c r="D462" s="24"/>
      <c r="E462" s="27"/>
      <c r="F462" s="28"/>
      <c r="G462" s="28"/>
      <c r="H462" s="29"/>
      <c r="I462" s="24"/>
      <c r="J462" s="24"/>
      <c r="K462" s="24"/>
      <c r="L462" s="30"/>
      <c r="M462" s="31"/>
      <c r="N462" s="32"/>
      <c r="O462" s="33"/>
      <c r="P462" s="24"/>
      <c r="Q462" s="24"/>
      <c r="R462" s="24"/>
      <c r="S462" s="25"/>
    </row>
    <row r="463">
      <c r="A463" s="24"/>
      <c r="B463" s="25"/>
      <c r="C463" s="23"/>
      <c r="D463" s="24"/>
      <c r="E463" s="27"/>
      <c r="F463" s="28"/>
      <c r="G463" s="28"/>
      <c r="H463" s="29"/>
      <c r="I463" s="24"/>
      <c r="J463" s="24"/>
      <c r="K463" s="24"/>
      <c r="L463" s="30"/>
      <c r="M463" s="31"/>
      <c r="N463" s="32"/>
      <c r="O463" s="33"/>
      <c r="P463" s="24"/>
      <c r="Q463" s="24"/>
      <c r="R463" s="24"/>
      <c r="S463" s="25"/>
    </row>
    <row r="464">
      <c r="A464" s="24"/>
      <c r="B464" s="25"/>
      <c r="C464" s="23"/>
      <c r="D464" s="24"/>
      <c r="E464" s="27"/>
      <c r="F464" s="28"/>
      <c r="G464" s="28"/>
      <c r="H464" s="29"/>
      <c r="I464" s="24"/>
      <c r="J464" s="24"/>
      <c r="K464" s="24"/>
      <c r="L464" s="30"/>
      <c r="M464" s="31"/>
      <c r="N464" s="32"/>
      <c r="O464" s="33"/>
      <c r="P464" s="24"/>
      <c r="Q464" s="24"/>
      <c r="R464" s="24"/>
      <c r="S464" s="25"/>
    </row>
    <row r="465">
      <c r="A465" s="24"/>
      <c r="B465" s="25"/>
      <c r="C465" s="23"/>
      <c r="D465" s="24"/>
      <c r="E465" s="27"/>
      <c r="F465" s="28"/>
      <c r="G465" s="28"/>
      <c r="H465" s="29"/>
      <c r="I465" s="24"/>
      <c r="J465" s="24"/>
      <c r="K465" s="24"/>
      <c r="L465" s="30"/>
      <c r="M465" s="31"/>
      <c r="N465" s="32"/>
      <c r="O465" s="33"/>
      <c r="P465" s="24"/>
      <c r="Q465" s="24"/>
      <c r="R465" s="24"/>
      <c r="S465" s="25"/>
    </row>
    <row r="466">
      <c r="A466" s="24"/>
      <c r="B466" s="25"/>
      <c r="C466" s="23"/>
      <c r="D466" s="24"/>
      <c r="E466" s="27"/>
      <c r="F466" s="28"/>
      <c r="G466" s="28"/>
      <c r="H466" s="29"/>
      <c r="I466" s="24"/>
      <c r="J466" s="24"/>
      <c r="K466" s="24"/>
      <c r="L466" s="30"/>
      <c r="M466" s="31"/>
      <c r="N466" s="32"/>
      <c r="O466" s="33"/>
      <c r="P466" s="24"/>
      <c r="Q466" s="24"/>
      <c r="R466" s="24"/>
      <c r="S466" s="25"/>
    </row>
    <row r="467">
      <c r="A467" s="24"/>
      <c r="B467" s="25"/>
      <c r="C467" s="23"/>
      <c r="D467" s="24"/>
      <c r="E467" s="27"/>
      <c r="F467" s="28"/>
      <c r="G467" s="28"/>
      <c r="H467" s="29"/>
      <c r="I467" s="24"/>
      <c r="J467" s="24"/>
      <c r="K467" s="24"/>
      <c r="L467" s="30"/>
      <c r="M467" s="31"/>
      <c r="N467" s="32"/>
      <c r="O467" s="33"/>
      <c r="P467" s="24"/>
      <c r="Q467" s="24"/>
      <c r="R467" s="24"/>
      <c r="S467" s="25"/>
    </row>
    <row r="468">
      <c r="A468" s="24"/>
      <c r="B468" s="25"/>
      <c r="C468" s="23"/>
      <c r="D468" s="24"/>
      <c r="E468" s="27"/>
      <c r="F468" s="28"/>
      <c r="G468" s="28"/>
      <c r="H468" s="29"/>
      <c r="I468" s="24"/>
      <c r="J468" s="24"/>
      <c r="K468" s="24"/>
      <c r="L468" s="30"/>
      <c r="M468" s="31"/>
      <c r="N468" s="32"/>
      <c r="O468" s="33"/>
      <c r="P468" s="24"/>
      <c r="Q468" s="24"/>
      <c r="R468" s="24"/>
      <c r="S468" s="25"/>
    </row>
    <row r="469">
      <c r="A469" s="24"/>
      <c r="B469" s="25"/>
      <c r="C469" s="23"/>
      <c r="D469" s="24"/>
      <c r="E469" s="27"/>
      <c r="F469" s="28"/>
      <c r="G469" s="28"/>
      <c r="H469" s="29"/>
      <c r="I469" s="24"/>
      <c r="J469" s="24"/>
      <c r="K469" s="24"/>
      <c r="L469" s="30"/>
      <c r="M469" s="31"/>
      <c r="N469" s="32"/>
      <c r="O469" s="33"/>
      <c r="P469" s="24"/>
      <c r="Q469" s="24"/>
      <c r="R469" s="24"/>
      <c r="S469" s="25"/>
    </row>
    <row r="470">
      <c r="A470" s="24"/>
      <c r="B470" s="25"/>
      <c r="C470" s="23"/>
      <c r="D470" s="24"/>
      <c r="E470" s="27"/>
      <c r="F470" s="28"/>
      <c r="G470" s="28"/>
      <c r="H470" s="29"/>
      <c r="I470" s="24"/>
      <c r="J470" s="24"/>
      <c r="K470" s="24"/>
      <c r="L470" s="30"/>
      <c r="M470" s="31"/>
      <c r="N470" s="32"/>
      <c r="O470" s="33"/>
      <c r="P470" s="24"/>
      <c r="Q470" s="24"/>
      <c r="R470" s="24"/>
      <c r="S470" s="25"/>
    </row>
    <row r="471">
      <c r="A471" s="24"/>
      <c r="B471" s="25"/>
      <c r="C471" s="23"/>
      <c r="D471" s="24"/>
      <c r="E471" s="27"/>
      <c r="F471" s="28"/>
      <c r="G471" s="28"/>
      <c r="H471" s="29"/>
      <c r="I471" s="24"/>
      <c r="J471" s="24"/>
      <c r="K471" s="24"/>
      <c r="L471" s="30"/>
      <c r="M471" s="31"/>
      <c r="N471" s="32"/>
      <c r="O471" s="33"/>
      <c r="P471" s="24"/>
      <c r="Q471" s="24"/>
      <c r="R471" s="24"/>
      <c r="S471" s="25"/>
    </row>
    <row r="472">
      <c r="A472" s="24"/>
      <c r="B472" s="25"/>
      <c r="C472" s="23"/>
      <c r="D472" s="24"/>
      <c r="E472" s="27"/>
      <c r="F472" s="28"/>
      <c r="G472" s="28"/>
      <c r="H472" s="29"/>
      <c r="I472" s="24"/>
      <c r="J472" s="24"/>
      <c r="K472" s="24"/>
      <c r="L472" s="30"/>
      <c r="M472" s="31"/>
      <c r="N472" s="32"/>
      <c r="O472" s="33"/>
      <c r="P472" s="24"/>
      <c r="Q472" s="24"/>
      <c r="R472" s="24"/>
      <c r="S472" s="25"/>
    </row>
    <row r="473">
      <c r="A473" s="24"/>
      <c r="B473" s="25"/>
      <c r="C473" s="23"/>
      <c r="D473" s="24"/>
      <c r="E473" s="27"/>
      <c r="F473" s="28"/>
      <c r="G473" s="28"/>
      <c r="H473" s="29"/>
      <c r="I473" s="24"/>
      <c r="J473" s="24"/>
      <c r="K473" s="24"/>
      <c r="L473" s="30"/>
      <c r="M473" s="31"/>
      <c r="N473" s="32"/>
      <c r="O473" s="33"/>
      <c r="P473" s="24"/>
      <c r="Q473" s="24"/>
      <c r="R473" s="24"/>
      <c r="S473" s="25"/>
    </row>
    <row r="474">
      <c r="A474" s="24"/>
      <c r="B474" s="25"/>
      <c r="C474" s="23"/>
      <c r="D474" s="24"/>
      <c r="E474" s="27"/>
      <c r="F474" s="28"/>
      <c r="G474" s="28"/>
      <c r="H474" s="29"/>
      <c r="I474" s="24"/>
      <c r="J474" s="24"/>
      <c r="K474" s="24"/>
      <c r="L474" s="30"/>
      <c r="M474" s="31"/>
      <c r="N474" s="32"/>
      <c r="O474" s="33"/>
      <c r="P474" s="24"/>
      <c r="Q474" s="24"/>
      <c r="R474" s="24"/>
      <c r="S474" s="25"/>
    </row>
    <row r="475">
      <c r="A475" s="24"/>
      <c r="B475" s="25"/>
      <c r="C475" s="23"/>
      <c r="D475" s="24"/>
      <c r="E475" s="27"/>
      <c r="F475" s="28"/>
      <c r="G475" s="28"/>
      <c r="H475" s="29"/>
      <c r="I475" s="24"/>
      <c r="J475" s="24"/>
      <c r="K475" s="24"/>
      <c r="L475" s="30"/>
      <c r="M475" s="31"/>
      <c r="N475" s="32"/>
      <c r="O475" s="33"/>
      <c r="P475" s="24"/>
      <c r="Q475" s="24"/>
      <c r="R475" s="24"/>
      <c r="S475" s="25"/>
    </row>
    <row r="476">
      <c r="A476" s="24"/>
      <c r="B476" s="25"/>
      <c r="C476" s="23"/>
      <c r="D476" s="24"/>
      <c r="E476" s="27"/>
      <c r="F476" s="28"/>
      <c r="G476" s="28"/>
      <c r="H476" s="29"/>
      <c r="I476" s="24"/>
      <c r="J476" s="24"/>
      <c r="K476" s="24"/>
      <c r="L476" s="30"/>
      <c r="M476" s="31"/>
      <c r="N476" s="32"/>
      <c r="O476" s="33"/>
      <c r="P476" s="24"/>
      <c r="Q476" s="24"/>
      <c r="R476" s="24"/>
      <c r="S476" s="25"/>
    </row>
    <row r="477">
      <c r="A477" s="24"/>
      <c r="B477" s="25"/>
      <c r="C477" s="23"/>
      <c r="D477" s="24"/>
      <c r="E477" s="27"/>
      <c r="F477" s="28"/>
      <c r="G477" s="28"/>
      <c r="H477" s="29"/>
      <c r="I477" s="24"/>
      <c r="J477" s="24"/>
      <c r="K477" s="24"/>
      <c r="L477" s="30"/>
      <c r="M477" s="31"/>
      <c r="N477" s="32"/>
      <c r="O477" s="33"/>
      <c r="P477" s="24"/>
      <c r="Q477" s="24"/>
      <c r="R477" s="24"/>
      <c r="S477" s="25"/>
    </row>
    <row r="478">
      <c r="A478" s="24"/>
      <c r="B478" s="25"/>
      <c r="C478" s="23"/>
      <c r="D478" s="24"/>
      <c r="E478" s="27"/>
      <c r="F478" s="28"/>
      <c r="G478" s="28"/>
      <c r="H478" s="29"/>
      <c r="I478" s="24"/>
      <c r="J478" s="24"/>
      <c r="K478" s="24"/>
      <c r="L478" s="30"/>
      <c r="M478" s="31"/>
      <c r="N478" s="32"/>
      <c r="O478" s="33"/>
      <c r="P478" s="24"/>
      <c r="Q478" s="24"/>
      <c r="R478" s="24"/>
      <c r="S478" s="25"/>
    </row>
    <row r="479">
      <c r="A479" s="24"/>
      <c r="B479" s="25"/>
      <c r="C479" s="23"/>
      <c r="D479" s="24"/>
      <c r="E479" s="27"/>
      <c r="F479" s="28"/>
      <c r="G479" s="28"/>
      <c r="H479" s="29"/>
      <c r="I479" s="24"/>
      <c r="J479" s="24"/>
      <c r="K479" s="24"/>
      <c r="L479" s="30"/>
      <c r="M479" s="31"/>
      <c r="N479" s="32"/>
      <c r="O479" s="33"/>
      <c r="P479" s="24"/>
      <c r="Q479" s="24"/>
      <c r="R479" s="24"/>
      <c r="S479" s="25"/>
    </row>
    <row r="480">
      <c r="A480" s="24"/>
      <c r="B480" s="25"/>
      <c r="C480" s="23"/>
      <c r="D480" s="24"/>
      <c r="E480" s="27"/>
      <c r="F480" s="28"/>
      <c r="G480" s="28"/>
      <c r="H480" s="29"/>
      <c r="I480" s="24"/>
      <c r="J480" s="24"/>
      <c r="K480" s="24"/>
      <c r="L480" s="30"/>
      <c r="M480" s="31"/>
      <c r="N480" s="32"/>
      <c r="O480" s="33"/>
      <c r="P480" s="24"/>
      <c r="Q480" s="24"/>
      <c r="R480" s="24"/>
      <c r="S480" s="25"/>
    </row>
    <row r="481">
      <c r="A481" s="24"/>
      <c r="B481" s="25"/>
      <c r="C481" s="23"/>
      <c r="D481" s="24"/>
      <c r="E481" s="27"/>
      <c r="F481" s="28"/>
      <c r="G481" s="28"/>
      <c r="H481" s="29"/>
      <c r="I481" s="24"/>
      <c r="J481" s="24"/>
      <c r="K481" s="24"/>
      <c r="L481" s="30"/>
      <c r="M481" s="31"/>
      <c r="N481" s="32"/>
      <c r="O481" s="33"/>
      <c r="P481" s="24"/>
      <c r="Q481" s="24"/>
      <c r="R481" s="24"/>
      <c r="S481" s="25"/>
    </row>
    <row r="482">
      <c r="A482" s="24"/>
      <c r="B482" s="25"/>
      <c r="C482" s="23"/>
      <c r="D482" s="24"/>
      <c r="E482" s="27"/>
      <c r="F482" s="28"/>
      <c r="G482" s="28"/>
      <c r="H482" s="29"/>
      <c r="I482" s="24"/>
      <c r="J482" s="24"/>
      <c r="K482" s="24"/>
      <c r="L482" s="30"/>
      <c r="M482" s="31"/>
      <c r="N482" s="32"/>
      <c r="O482" s="33"/>
      <c r="P482" s="24"/>
      <c r="Q482" s="24"/>
      <c r="R482" s="24"/>
      <c r="S482" s="25"/>
    </row>
    <row r="483">
      <c r="A483" s="24"/>
      <c r="B483" s="25"/>
      <c r="C483" s="23"/>
      <c r="D483" s="24"/>
      <c r="E483" s="27"/>
      <c r="F483" s="28"/>
      <c r="G483" s="28"/>
      <c r="H483" s="29"/>
      <c r="I483" s="24"/>
      <c r="J483" s="24"/>
      <c r="K483" s="24"/>
      <c r="L483" s="30"/>
      <c r="M483" s="31"/>
      <c r="N483" s="32"/>
      <c r="O483" s="33"/>
      <c r="P483" s="24"/>
      <c r="Q483" s="24"/>
      <c r="R483" s="24"/>
      <c r="S483" s="25"/>
    </row>
    <row r="484">
      <c r="A484" s="24"/>
      <c r="B484" s="25"/>
      <c r="C484" s="23"/>
      <c r="D484" s="24"/>
      <c r="E484" s="27"/>
      <c r="F484" s="28"/>
      <c r="G484" s="28"/>
      <c r="H484" s="29"/>
      <c r="I484" s="24"/>
      <c r="J484" s="24"/>
      <c r="K484" s="24"/>
      <c r="L484" s="30"/>
      <c r="M484" s="31"/>
      <c r="N484" s="32"/>
      <c r="O484" s="33"/>
      <c r="P484" s="24"/>
      <c r="Q484" s="24"/>
      <c r="R484" s="24"/>
      <c r="S484" s="25"/>
    </row>
    <row r="485">
      <c r="A485" s="24"/>
      <c r="B485" s="25"/>
      <c r="C485" s="23"/>
      <c r="D485" s="24"/>
      <c r="E485" s="27"/>
      <c r="F485" s="28"/>
      <c r="G485" s="28"/>
      <c r="H485" s="29"/>
      <c r="I485" s="24"/>
      <c r="J485" s="24"/>
      <c r="K485" s="24"/>
      <c r="L485" s="30"/>
      <c r="M485" s="31"/>
      <c r="N485" s="32"/>
      <c r="O485" s="33"/>
      <c r="P485" s="24"/>
      <c r="Q485" s="24"/>
      <c r="R485" s="24"/>
      <c r="S485" s="25"/>
    </row>
    <row r="486">
      <c r="A486" s="24"/>
      <c r="B486" s="25"/>
      <c r="C486" s="23"/>
      <c r="D486" s="24"/>
      <c r="E486" s="27"/>
      <c r="F486" s="28"/>
      <c r="G486" s="28"/>
      <c r="H486" s="29"/>
      <c r="I486" s="24"/>
      <c r="J486" s="24"/>
      <c r="K486" s="24"/>
      <c r="L486" s="30"/>
      <c r="M486" s="31"/>
      <c r="N486" s="32"/>
      <c r="O486" s="33"/>
      <c r="P486" s="24"/>
      <c r="Q486" s="24"/>
      <c r="R486" s="24"/>
      <c r="S486" s="25"/>
    </row>
    <row r="487">
      <c r="A487" s="24"/>
      <c r="B487" s="25"/>
      <c r="C487" s="23"/>
      <c r="D487" s="24"/>
      <c r="E487" s="27"/>
      <c r="F487" s="28"/>
      <c r="G487" s="28"/>
      <c r="H487" s="29"/>
      <c r="I487" s="24"/>
      <c r="J487" s="24"/>
      <c r="K487" s="24"/>
      <c r="L487" s="30"/>
      <c r="M487" s="31"/>
      <c r="N487" s="32"/>
      <c r="O487" s="33"/>
      <c r="P487" s="24"/>
      <c r="Q487" s="24"/>
      <c r="R487" s="24"/>
      <c r="S487" s="25"/>
    </row>
    <row r="488">
      <c r="A488" s="24"/>
      <c r="B488" s="25"/>
      <c r="C488" s="23"/>
      <c r="D488" s="24"/>
      <c r="E488" s="27"/>
      <c r="F488" s="28"/>
      <c r="G488" s="28"/>
      <c r="H488" s="29"/>
      <c r="I488" s="24"/>
      <c r="J488" s="24"/>
      <c r="K488" s="24"/>
      <c r="L488" s="30"/>
      <c r="M488" s="31"/>
      <c r="N488" s="32"/>
      <c r="O488" s="33"/>
      <c r="P488" s="24"/>
      <c r="Q488" s="24"/>
      <c r="R488" s="24"/>
      <c r="S488" s="25"/>
    </row>
    <row r="489">
      <c r="A489" s="24"/>
      <c r="B489" s="25"/>
      <c r="C489" s="23"/>
      <c r="D489" s="24"/>
      <c r="E489" s="27"/>
      <c r="F489" s="28"/>
      <c r="G489" s="28"/>
      <c r="H489" s="29"/>
      <c r="I489" s="24"/>
      <c r="J489" s="24"/>
      <c r="K489" s="24"/>
      <c r="L489" s="30"/>
      <c r="M489" s="31"/>
      <c r="N489" s="32"/>
      <c r="O489" s="33"/>
      <c r="P489" s="24"/>
      <c r="Q489" s="24"/>
      <c r="R489" s="24"/>
      <c r="S489" s="25"/>
    </row>
    <row r="490">
      <c r="A490" s="24"/>
      <c r="B490" s="25"/>
      <c r="C490" s="23"/>
      <c r="D490" s="24"/>
      <c r="E490" s="27"/>
      <c r="F490" s="28"/>
      <c r="G490" s="28"/>
      <c r="H490" s="29"/>
      <c r="I490" s="24"/>
      <c r="J490" s="24"/>
      <c r="K490" s="24"/>
      <c r="L490" s="30"/>
      <c r="M490" s="31"/>
      <c r="N490" s="32"/>
      <c r="O490" s="33"/>
      <c r="P490" s="24"/>
      <c r="Q490" s="24"/>
      <c r="R490" s="24"/>
      <c r="S490" s="25"/>
    </row>
    <row r="491">
      <c r="A491" s="24"/>
      <c r="B491" s="25"/>
      <c r="C491" s="23"/>
      <c r="D491" s="24"/>
      <c r="E491" s="27"/>
      <c r="F491" s="28"/>
      <c r="G491" s="28"/>
      <c r="H491" s="29"/>
      <c r="I491" s="24"/>
      <c r="J491" s="24"/>
      <c r="K491" s="24"/>
      <c r="L491" s="30"/>
      <c r="M491" s="31"/>
      <c r="N491" s="32"/>
      <c r="O491" s="33"/>
      <c r="P491" s="24"/>
      <c r="Q491" s="24"/>
      <c r="R491" s="24"/>
      <c r="S491" s="25"/>
    </row>
    <row r="492">
      <c r="A492" s="24"/>
      <c r="B492" s="25"/>
      <c r="C492" s="23"/>
      <c r="D492" s="24"/>
      <c r="E492" s="27"/>
      <c r="F492" s="28"/>
      <c r="G492" s="28"/>
      <c r="H492" s="29"/>
      <c r="I492" s="24"/>
      <c r="J492" s="24"/>
      <c r="K492" s="24"/>
      <c r="L492" s="30"/>
      <c r="M492" s="31"/>
      <c r="N492" s="32"/>
      <c r="O492" s="33"/>
      <c r="P492" s="24"/>
      <c r="Q492" s="24"/>
      <c r="R492" s="24"/>
      <c r="S492" s="25"/>
    </row>
    <row r="493">
      <c r="A493" s="24"/>
      <c r="B493" s="25"/>
      <c r="C493" s="23"/>
      <c r="D493" s="24"/>
      <c r="E493" s="27"/>
      <c r="F493" s="28"/>
      <c r="G493" s="28"/>
      <c r="H493" s="29"/>
      <c r="I493" s="24"/>
      <c r="J493" s="24"/>
      <c r="K493" s="24"/>
      <c r="L493" s="30"/>
      <c r="M493" s="31"/>
      <c r="N493" s="32"/>
      <c r="O493" s="33"/>
      <c r="P493" s="24"/>
      <c r="Q493" s="24"/>
      <c r="R493" s="24"/>
      <c r="S493" s="25"/>
    </row>
    <row r="494">
      <c r="A494" s="24"/>
      <c r="B494" s="25"/>
      <c r="C494" s="23"/>
      <c r="D494" s="24"/>
      <c r="E494" s="27"/>
      <c r="F494" s="28"/>
      <c r="G494" s="28"/>
      <c r="H494" s="29"/>
      <c r="I494" s="24"/>
      <c r="J494" s="24"/>
      <c r="K494" s="24"/>
      <c r="L494" s="30"/>
      <c r="M494" s="31"/>
      <c r="N494" s="32"/>
      <c r="O494" s="33"/>
      <c r="P494" s="24"/>
      <c r="Q494" s="24"/>
      <c r="R494" s="24"/>
      <c r="S494" s="25"/>
    </row>
    <row r="495">
      <c r="A495" s="24"/>
      <c r="B495" s="25"/>
      <c r="C495" s="23"/>
      <c r="D495" s="24"/>
      <c r="E495" s="27"/>
      <c r="F495" s="28"/>
      <c r="G495" s="28"/>
      <c r="H495" s="29"/>
      <c r="I495" s="24"/>
      <c r="J495" s="24"/>
      <c r="K495" s="24"/>
      <c r="L495" s="30"/>
      <c r="M495" s="31"/>
      <c r="N495" s="32"/>
      <c r="O495" s="33"/>
      <c r="P495" s="24"/>
      <c r="Q495" s="24"/>
      <c r="R495" s="24"/>
      <c r="S495" s="25"/>
    </row>
    <row r="496">
      <c r="A496" s="24"/>
      <c r="B496" s="25"/>
      <c r="C496" s="23"/>
      <c r="D496" s="24"/>
      <c r="E496" s="27"/>
      <c r="F496" s="28"/>
      <c r="G496" s="28"/>
      <c r="H496" s="29"/>
      <c r="I496" s="24"/>
      <c r="J496" s="24"/>
      <c r="K496" s="24"/>
      <c r="L496" s="30"/>
      <c r="M496" s="31"/>
      <c r="N496" s="32"/>
      <c r="O496" s="33"/>
      <c r="P496" s="24"/>
      <c r="Q496" s="24"/>
      <c r="R496" s="24"/>
      <c r="S496" s="25"/>
    </row>
    <row r="497">
      <c r="A497" s="24"/>
      <c r="B497" s="25"/>
      <c r="C497" s="23"/>
      <c r="D497" s="24"/>
      <c r="E497" s="27"/>
      <c r="F497" s="28"/>
      <c r="G497" s="28"/>
      <c r="H497" s="29"/>
      <c r="I497" s="24"/>
      <c r="J497" s="24"/>
      <c r="K497" s="24"/>
      <c r="L497" s="30"/>
      <c r="M497" s="31"/>
      <c r="N497" s="32"/>
      <c r="O497" s="33"/>
      <c r="P497" s="24"/>
      <c r="Q497" s="24"/>
      <c r="R497" s="24"/>
      <c r="S497" s="25"/>
    </row>
    <row r="498">
      <c r="A498" s="24"/>
      <c r="B498" s="25"/>
      <c r="C498" s="23"/>
      <c r="D498" s="24"/>
      <c r="E498" s="27"/>
      <c r="F498" s="28"/>
      <c r="G498" s="28"/>
      <c r="H498" s="29"/>
      <c r="I498" s="24"/>
      <c r="J498" s="24"/>
      <c r="K498" s="24"/>
      <c r="L498" s="30"/>
      <c r="M498" s="31"/>
      <c r="N498" s="32"/>
      <c r="O498" s="33"/>
      <c r="P498" s="24"/>
      <c r="Q498" s="24"/>
      <c r="R498" s="24"/>
      <c r="S498" s="25"/>
    </row>
    <row r="499">
      <c r="A499" s="24"/>
      <c r="B499" s="25"/>
      <c r="C499" s="23"/>
      <c r="D499" s="24"/>
      <c r="E499" s="27"/>
      <c r="F499" s="28"/>
      <c r="G499" s="28"/>
      <c r="H499" s="29"/>
      <c r="I499" s="24"/>
      <c r="J499" s="24"/>
      <c r="K499" s="24"/>
      <c r="L499" s="30"/>
      <c r="M499" s="31"/>
      <c r="N499" s="32"/>
      <c r="O499" s="33"/>
      <c r="P499" s="24"/>
      <c r="Q499" s="24"/>
      <c r="R499" s="24"/>
      <c r="S499" s="25"/>
    </row>
    <row r="500">
      <c r="A500" s="24"/>
      <c r="B500" s="25"/>
      <c r="C500" s="23"/>
      <c r="D500" s="24"/>
      <c r="E500" s="27"/>
      <c r="F500" s="28"/>
      <c r="G500" s="28"/>
      <c r="H500" s="29"/>
      <c r="I500" s="24"/>
      <c r="J500" s="24"/>
      <c r="K500" s="24"/>
      <c r="L500" s="30"/>
      <c r="M500" s="31"/>
      <c r="N500" s="32"/>
      <c r="O500" s="33"/>
      <c r="P500" s="24"/>
      <c r="Q500" s="24"/>
      <c r="R500" s="24"/>
      <c r="S500" s="25"/>
    </row>
  </sheetData>
  <mergeCells count="19">
    <mergeCell ref="G2:G3"/>
    <mergeCell ref="H2:H3"/>
    <mergeCell ref="D1:J1"/>
    <mergeCell ref="A2:A3"/>
    <mergeCell ref="B2:B3"/>
    <mergeCell ref="C2:C3"/>
    <mergeCell ref="D2:D3"/>
    <mergeCell ref="E2:E3"/>
    <mergeCell ref="F2:F3"/>
    <mergeCell ref="Q2:Q3"/>
    <mergeCell ref="R2:R3"/>
    <mergeCell ref="S2:S3"/>
    <mergeCell ref="I2:I3"/>
    <mergeCell ref="J2:J3"/>
    <mergeCell ref="K2:K3"/>
    <mergeCell ref="L2:L3"/>
    <mergeCell ref="N2:N3"/>
    <mergeCell ref="O2:O3"/>
    <mergeCell ref="P2:P3"/>
  </mergeCells>
  <conditionalFormatting sqref="M1:M500">
    <cfRule type="cellIs" dxfId="0" priority="1" operator="equal">
      <formula>"$0.00"</formula>
    </cfRule>
  </conditionalFormatting>
  <dataValidations>
    <dataValidation type="list" allowBlank="1" sqref="N4:N500">
      <formula1>"Yes,No"</formula1>
    </dataValidation>
    <dataValidation type="list" allowBlank="1" sqref="A4:A500">
      <formula1>'Look-Up Tables'!$A$4:$A$31</formula1>
    </dataValidation>
    <dataValidation type="list" allowBlank="1" sqref="B4:B500">
      <formula1>'Look-Up Tables'!$B$4:$B$14</formula1>
    </dataValidation>
    <dataValidation type="list" allowBlank="1" sqref="P4:P500">
      <formula1>'Look-Up Tables'!$G$4:$G$31</formula1>
    </dataValidation>
    <dataValidation type="list" allowBlank="1" sqref="O4:O500">
      <formula1>'Look-Up Tables'!$F$4:$F$31</formula1>
    </dataValidation>
    <dataValidation type="list" allowBlank="1" sqref="J4:J500">
      <formula1>'Look-Up Tables'!$D$4:$D$31</formula1>
    </dataValidation>
    <dataValidation type="list" allowBlank="1" sqref="R4:R500">
      <formula1>'Look-Up Tables'!$I$4:$I$31</formula1>
    </dataValidation>
    <dataValidation type="list" allowBlank="1" sqref="K4:K500">
      <formula1>'Look-Up Tables'!$E$4:$E$31</formula1>
    </dataValidation>
    <dataValidation type="list" allowBlank="1" sqref="I4:I500">
      <formula1>'Look-Up Tables'!$C$4:$C$24</formula1>
    </dataValidation>
    <dataValidation type="list" allowBlank="1" sqref="Q4:Q500">
      <formula1>'Look-Up Tables'!$H$4:$H$31</formula1>
    </dataValidation>
  </dataValidation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BBE3B"/>
    <outlinePr summaryBelow="0" summaryRight="0"/>
  </sheetPr>
  <sheetViews>
    <sheetView workbookViewId="0"/>
  </sheetViews>
  <sheetFormatPr customHeight="1" defaultColWidth="12.63" defaultRowHeight="12.75"/>
  <cols>
    <col customWidth="1" min="1" max="1" width="15.13"/>
    <col customWidth="1" min="2" max="2" width="16.25"/>
    <col customWidth="1" min="3" max="3" width="15.13"/>
    <col customWidth="1" min="4" max="4" width="14.63"/>
    <col customWidth="1" min="5" max="22" width="15.13"/>
  </cols>
  <sheetData>
    <row r="1" ht="50.25" customHeight="1">
      <c r="A1" s="34" t="s">
        <v>184</v>
      </c>
    </row>
    <row r="2" ht="24.75" customHeight="1">
      <c r="A2" s="35" t="s">
        <v>57</v>
      </c>
      <c r="B2" s="36" t="s">
        <v>58</v>
      </c>
      <c r="C2" s="36" t="s">
        <v>59</v>
      </c>
      <c r="D2" s="36" t="s">
        <v>60</v>
      </c>
      <c r="E2" s="37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>
      <c r="A3" s="40" t="str">
        <f>'Look-Up Tables'!B4</f>
        <v>[Client Name]</v>
      </c>
      <c r="B3" s="41">
        <f>countif('2018 Leads'!$B$3:$B$500,A3)</f>
        <v>0</v>
      </c>
      <c r="C3" s="42">
        <f>sumif('2018 Leads'!$B$3:$B$500,A3,'2018 Leads'!$M$3:$M$500)</f>
        <v>0</v>
      </c>
      <c r="D3" s="43" t="str">
        <f t="shared" ref="D3:D9" si="1">C3/B3</f>
        <v>#DIV/0!</v>
      </c>
    </row>
    <row r="4">
      <c r="A4" s="40" t="str">
        <f>'Look-Up Tables'!B5</f>
        <v>White Simpson</v>
      </c>
      <c r="B4" s="44">
        <f>countif('2018 Leads'!$B$3:$B$500,A4)</f>
        <v>0</v>
      </c>
      <c r="C4" s="45">
        <f>sumif('2018 Leads'!$B$3:$B$500,A4,'2018 Leads'!$M$3:$M$500)</f>
        <v>0</v>
      </c>
      <c r="D4" s="46" t="str">
        <f t="shared" si="1"/>
        <v>#DIV/0!</v>
      </c>
    </row>
    <row r="5">
      <c r="A5" s="40" t="str">
        <f>'Look-Up Tables'!B6</f>
        <v>[Agent 2]</v>
      </c>
      <c r="B5" s="41">
        <f>countif('2018 Leads'!$B$3:$B$500,A5)</f>
        <v>1</v>
      </c>
      <c r="C5" s="42">
        <f>sumif('2018 Leads'!$B$3:$B$500,A5,'2018 Leads'!$M$3:$M$500)</f>
        <v>5000</v>
      </c>
      <c r="D5" s="43">
        <f t="shared" si="1"/>
        <v>5000</v>
      </c>
    </row>
    <row r="6">
      <c r="A6" s="40" t="str">
        <f>'Look-Up Tables'!B7</f>
        <v>[Agent 3]</v>
      </c>
      <c r="B6" s="44">
        <f>countif('2018 Leads'!$B$3:$B$500,A6)</f>
        <v>1</v>
      </c>
      <c r="C6" s="45">
        <f>sumif('2018 Leads'!$B$3:$B$500,A6,'2018 Leads'!$M$3:$M$500)</f>
        <v>6200</v>
      </c>
      <c r="D6" s="46">
        <f t="shared" si="1"/>
        <v>6200</v>
      </c>
    </row>
    <row r="7">
      <c r="A7" s="40" t="str">
        <f>'Look-Up Tables'!B8</f>
        <v>[Agent 4]</v>
      </c>
      <c r="B7" s="41">
        <f>countif('2018 Leads'!$B$3:$B$500,A7)</f>
        <v>0</v>
      </c>
      <c r="C7" s="42">
        <f>sumif('2018 Leads'!$B$3:$B$500,A7,'2018 Leads'!$M$3:$M$500)</f>
        <v>0</v>
      </c>
      <c r="D7" s="43" t="str">
        <f t="shared" si="1"/>
        <v>#DIV/0!</v>
      </c>
    </row>
    <row r="8">
      <c r="A8" s="40" t="str">
        <f>'Look-Up Tables'!B9</f>
        <v>[Agent 5]</v>
      </c>
      <c r="B8" s="44">
        <f>countif('2018 Leads'!$B$3:$B$500,A8)</f>
        <v>0</v>
      </c>
      <c r="C8" s="45">
        <f>sumif('2018 Leads'!$B$3:$B$500,A8,'2018 Leads'!$M$3:$M$500)</f>
        <v>0</v>
      </c>
      <c r="D8" s="46" t="str">
        <f t="shared" si="1"/>
        <v>#DIV/0!</v>
      </c>
    </row>
    <row r="9">
      <c r="A9" s="40" t="str">
        <f>'Look-Up Tables'!B10</f>
        <v>[Agent 6]</v>
      </c>
      <c r="B9" s="41">
        <f>countif('2018 Leads'!$B$3:$B$500,A9)</f>
        <v>0</v>
      </c>
      <c r="C9" s="42">
        <f>sumif('2018 Leads'!$B$3:$B$500,A9,'2018 Leads'!$M$3:$M$500)</f>
        <v>0</v>
      </c>
      <c r="D9" s="43" t="str">
        <f t="shared" si="1"/>
        <v>#DIV/0!</v>
      </c>
    </row>
    <row r="10">
      <c r="A10" s="48" t="s">
        <v>61</v>
      </c>
      <c r="B10" s="49">
        <f>SUM(B3:B9)</f>
        <v>2</v>
      </c>
      <c r="C10" s="49"/>
      <c r="D10" s="49"/>
    </row>
    <row r="11">
      <c r="B11" s="50" t="s">
        <v>62</v>
      </c>
      <c r="C11" s="51">
        <f>SUM(C13:C43)</f>
        <v>15200</v>
      </c>
    </row>
    <row r="12" ht="25.5" customHeight="1">
      <c r="A12" s="35" t="s">
        <v>63</v>
      </c>
      <c r="B12" s="35" t="s">
        <v>58</v>
      </c>
      <c r="C12" s="52" t="s">
        <v>64</v>
      </c>
      <c r="D12" s="53" t="s">
        <v>65</v>
      </c>
    </row>
    <row r="13">
      <c r="A13" s="54" t="str">
        <f>'Look-Up Tables'!D4</f>
        <v>Agent </v>
      </c>
      <c r="B13" s="125">
        <f>countif('2018 Leads'!J:J,A13)</f>
        <v>0</v>
      </c>
      <c r="C13" s="126">
        <f>SUMIF('2018 Leads'!J:J,A13,'2018 Leads'!M:M)</f>
        <v>0</v>
      </c>
      <c r="D13" s="136">
        <f>C13/C11</f>
        <v>0</v>
      </c>
    </row>
    <row r="14">
      <c r="A14" s="54" t="str">
        <f>'Look-Up Tables'!D5</f>
        <v>Boomtown</v>
      </c>
      <c r="B14" s="125">
        <f>countif('2018 Leads'!J:J,A14)</f>
        <v>0</v>
      </c>
      <c r="C14" s="126">
        <f>SUMIF('2018 Leads'!J:J,A14,'2018 Leads'!M:M)</f>
        <v>0</v>
      </c>
      <c r="D14" s="136">
        <f>C14/C11</f>
        <v>0</v>
      </c>
    </row>
    <row r="15">
      <c r="A15" s="54" t="str">
        <f>'Look-Up Tables'!D6</f>
        <v>Builder Client</v>
      </c>
      <c r="B15" s="125">
        <f>countif('2018 Leads'!J:J,A15)</f>
        <v>0</v>
      </c>
      <c r="C15" s="126">
        <f>SUMIF('2018 Leads'!J:J,A15,'2018 Leads'!M:M)</f>
        <v>0</v>
      </c>
      <c r="D15" s="136">
        <f>C15/C11</f>
        <v>0</v>
      </c>
    </row>
    <row r="16">
      <c r="A16" s="54" t="str">
        <f>'Look-Up Tables'!D7</f>
        <v>Facebook</v>
      </c>
      <c r="B16" s="125">
        <f>countif('2018 Leads'!J:J,A16)</f>
        <v>1</v>
      </c>
      <c r="C16" s="126">
        <f>SUMIF('2018 Leads'!J:J,A16,'2018 Leads'!M:M)</f>
        <v>4000</v>
      </c>
      <c r="D16" s="136">
        <f>C16/C11</f>
        <v>0.2631578947</v>
      </c>
    </row>
    <row r="17">
      <c r="A17" s="54" t="str">
        <f>'Look-Up Tables'!D8</f>
        <v>Geo Farm</v>
      </c>
      <c r="B17" s="125">
        <f>countif('2018 Leads'!J:J,A17)</f>
        <v>0</v>
      </c>
      <c r="C17" s="126">
        <f>SUMIF('2018 Leads'!J:J,A17,'2018 Leads'!M:M)</f>
        <v>0</v>
      </c>
      <c r="D17" s="136">
        <f>C17/C11</f>
        <v>0</v>
      </c>
    </row>
    <row r="18">
      <c r="A18" s="63" t="str">
        <f>'Look-Up Tables'!D9</f>
        <v>Homes.com</v>
      </c>
      <c r="B18" s="125">
        <f>countif('2018 Leads'!J:J,A18)</f>
        <v>0</v>
      </c>
      <c r="C18" s="126">
        <f>SUMIF('2018 Leads'!J:J,A18,'2018 Leads'!M:M)</f>
        <v>0</v>
      </c>
      <c r="D18" s="136">
        <f>C18/C11</f>
        <v>0</v>
      </c>
    </row>
    <row r="19">
      <c r="A19" s="54" t="str">
        <f>'Look-Up Tables'!D10</f>
        <v>Office Call in</v>
      </c>
      <c r="B19" s="125">
        <f>countif('2018 Leads'!J:J,A19)</f>
        <v>0</v>
      </c>
      <c r="C19" s="126">
        <f>SUMIF('2018 Leads'!J:J,A19,'2018 Leads'!M:M)</f>
        <v>0</v>
      </c>
      <c r="D19" s="136">
        <f>C19/C11</f>
        <v>0</v>
      </c>
    </row>
    <row r="20">
      <c r="A20" s="54" t="str">
        <f>'Look-Up Tables'!D11</f>
        <v>Office Walk In</v>
      </c>
      <c r="B20" s="125">
        <f>countif('2018 Leads'!J:J,A20)</f>
        <v>0</v>
      </c>
      <c r="C20" s="126">
        <f>SUMIF('2018 Leads'!J:J,A20,'2018 Leads'!M:M)</f>
        <v>0</v>
      </c>
      <c r="D20" s="136">
        <f>C20/C11</f>
        <v>0</v>
      </c>
    </row>
    <row r="21">
      <c r="A21" s="54" t="str">
        <f>'Look-Up Tables'!D12</f>
        <v>Open House</v>
      </c>
      <c r="B21" s="125">
        <f>countif('2018 Leads'!J:J,A21)</f>
        <v>0</v>
      </c>
      <c r="C21" s="126">
        <f>SUMIF('2018 Leads'!J:J,A21,'2018 Leads'!M:M)</f>
        <v>0</v>
      </c>
      <c r="D21" s="136">
        <f>C21/C11</f>
        <v>0</v>
      </c>
    </row>
    <row r="22">
      <c r="A22" s="54" t="str">
        <f>'Look-Up Tables'!D13</f>
        <v>Past Client</v>
      </c>
      <c r="B22" s="125">
        <f>countif('2018 Leads'!J:J,A22)</f>
        <v>0</v>
      </c>
      <c r="C22" s="126">
        <f>SUMIF('2018 Leads'!J:J,A22,'2018 Leads'!M:M)</f>
        <v>0</v>
      </c>
      <c r="D22" s="136">
        <f>C22/C11</f>
        <v>0</v>
      </c>
    </row>
    <row r="23">
      <c r="A23" s="63" t="str">
        <f>'Look-Up Tables'!D14</f>
        <v>Realtor.com</v>
      </c>
      <c r="B23" s="125">
        <f>countif('2018 Leads'!J:J,A23)</f>
        <v>0</v>
      </c>
      <c r="C23" s="126">
        <f>SUMIF('2018 Leads'!J:J,A23,'2018 Leads'!M:M)</f>
        <v>0</v>
      </c>
      <c r="D23" s="136">
        <f>C23/C11</f>
        <v>0</v>
      </c>
    </row>
    <row r="24">
      <c r="A24" s="54" t="str">
        <f>'Look-Up Tables'!D15</f>
        <v>Redfin</v>
      </c>
      <c r="B24" s="125">
        <f>countif('2018 Leads'!J:J,A24)</f>
        <v>0</v>
      </c>
      <c r="C24" s="126">
        <f>SUMIF('2018 Leads'!J:J,A24,'2018 Leads'!M:M)</f>
        <v>0</v>
      </c>
      <c r="D24" s="136">
        <f>C24/C11</f>
        <v>0</v>
      </c>
    </row>
    <row r="25">
      <c r="A25" s="54" t="str">
        <f>'Look-Up Tables'!D16</f>
        <v>Referral</v>
      </c>
      <c r="B25" s="125">
        <f>countif('2018 Leads'!J:J,A25)</f>
        <v>1</v>
      </c>
      <c r="C25" s="126">
        <f>SUMIF('2018 Leads'!J:J,A25,'2018 Leads'!M:M)</f>
        <v>5000</v>
      </c>
      <c r="D25" s="136">
        <f>C25/C11</f>
        <v>0.3289473684</v>
      </c>
    </row>
    <row r="26">
      <c r="A26" s="54" t="str">
        <f>'Look-Up Tables'!D17</f>
        <v>Sign</v>
      </c>
      <c r="B26" s="125">
        <f>countif('2018 Leads'!J:J,A26)</f>
        <v>0</v>
      </c>
      <c r="C26" s="126">
        <f>SUMIF('2018 Leads'!J:J,A26,'2018 Leads'!M:M)</f>
        <v>0</v>
      </c>
      <c r="D26" s="136">
        <f>C26/C11</f>
        <v>0</v>
      </c>
    </row>
    <row r="27">
      <c r="A27" s="54" t="str">
        <f>'Look-Up Tables'!D18</f>
        <v>Sphere </v>
      </c>
      <c r="B27" s="125">
        <f>countif('2018 Leads'!J:J,A27)</f>
        <v>0</v>
      </c>
      <c r="C27" s="126">
        <f>SUMIF('2018 Leads'!J:J,A27,'2018 Leads'!M:M)</f>
        <v>0</v>
      </c>
      <c r="D27" s="136">
        <f>C27/C11</f>
        <v>0</v>
      </c>
    </row>
    <row r="28">
      <c r="A28" s="54" t="str">
        <f>'Look-Up Tables'!D19</f>
        <v>Text rider</v>
      </c>
      <c r="B28" s="125">
        <f>countif('2018 Leads'!J:J,A28)</f>
        <v>0</v>
      </c>
      <c r="C28" s="126">
        <f>SUMIF('2018 Leads'!J:J,A28,'2018 Leads'!M:M)</f>
        <v>0</v>
      </c>
      <c r="D28" s="136">
        <f>C28/C11</f>
        <v>0</v>
      </c>
    </row>
    <row r="29">
      <c r="A29" s="54" t="str">
        <f>'Look-Up Tables'!D20</f>
        <v>Trulia</v>
      </c>
      <c r="B29" s="125">
        <f>countif('2018 Leads'!J:J,A29)</f>
        <v>0</v>
      </c>
      <c r="C29" s="126">
        <f>SUMIF('2018 Leads'!J:J,A29,'2018 Leads'!M:M)</f>
        <v>0</v>
      </c>
      <c r="D29" s="136">
        <f>C29/C11</f>
        <v>0</v>
      </c>
    </row>
    <row r="30">
      <c r="A30" s="54" t="str">
        <f>'Look-Up Tables'!D21</f>
        <v>Zillow</v>
      </c>
      <c r="B30" s="125">
        <f>countif('2018 Leads'!J:J,A30)</f>
        <v>1</v>
      </c>
      <c r="C30" s="126">
        <f>SUMIF('2018 Leads'!J:J,A30,'2018 Leads'!M:M)</f>
        <v>6200</v>
      </c>
      <c r="D30" s="136">
        <f>C30/C11</f>
        <v>0.4078947368</v>
      </c>
    </row>
    <row r="31">
      <c r="A31" s="54" t="str">
        <f>'Look-Up Tables'!D22</f>
        <v>FSBO</v>
      </c>
      <c r="B31" s="125">
        <f>countif('2018 Leads'!J:J,A31)</f>
        <v>0</v>
      </c>
      <c r="C31" s="126">
        <f>SUMIF('2018 Leads'!J:J,A31,'2018 Leads'!M:M)</f>
        <v>0</v>
      </c>
      <c r="D31" s="136">
        <f>C31/C11</f>
        <v>0</v>
      </c>
    </row>
    <row r="32">
      <c r="A32" s="54" t="str">
        <f>'Look-Up Tables'!D23</f>
        <v>Expireds</v>
      </c>
      <c r="B32" s="125">
        <f>countif('2018 Leads'!J:J,A32)</f>
        <v>0</v>
      </c>
      <c r="C32" s="126">
        <f>SUMIF('2018 Leads'!J:J,A32,'2018 Leads'!M:M)</f>
        <v>0</v>
      </c>
      <c r="D32" s="136">
        <f>C32/C11</f>
        <v>0</v>
      </c>
    </row>
    <row r="33">
      <c r="A33" s="54" t="str">
        <f>'Look-Up Tables'!D24</f>
        <v>Probate</v>
      </c>
      <c r="B33" s="125">
        <f>countif('2018 Leads'!J:J,A33)</f>
        <v>0</v>
      </c>
      <c r="C33" s="126">
        <f>SUMIF('2018 Leads'!J:J,A33,'2018 Leads'!M:M)</f>
        <v>0</v>
      </c>
      <c r="D33" s="136">
        <f>C33/C11</f>
        <v>0</v>
      </c>
    </row>
    <row r="34">
      <c r="A34" s="54" t="str">
        <f>'Look-Up Tables'!D25</f>
        <v/>
      </c>
      <c r="B34" s="125">
        <f>countif('2018 Leads'!J:J,A34)</f>
        <v>0</v>
      </c>
      <c r="C34" s="126">
        <f>SUMIF('2018 Leads'!J:J,A34,'2018 Leads'!M:M)</f>
        <v>0</v>
      </c>
      <c r="D34" s="136">
        <f>C34/C11</f>
        <v>0</v>
      </c>
    </row>
    <row r="35">
      <c r="A35" s="48" t="s">
        <v>61</v>
      </c>
      <c r="B35" s="49">
        <f>SUM(B13:B34)</f>
        <v>3</v>
      </c>
      <c r="C35" s="49"/>
      <c r="D35" s="49"/>
    </row>
    <row r="40">
      <c r="A40" t="str">
        <f>'Look-Up Tables'!D31</f>
        <v/>
      </c>
    </row>
    <row r="41">
      <c r="A41" t="str">
        <f>'Look-Up Tables'!D32</f>
        <v/>
      </c>
    </row>
    <row r="42">
      <c r="A42" t="str">
        <f>'Look-Up Tables'!D33</f>
        <v/>
      </c>
    </row>
    <row r="43">
      <c r="A43" t="str">
        <f>'Look-Up Tables'!D34</f>
        <v/>
      </c>
    </row>
  </sheetData>
  <mergeCells count="1">
    <mergeCell ref="A1:K1"/>
  </mergeCells>
  <conditionalFormatting sqref="B3:D3 B5:D5 B7:C7 D7:D9 B9:C9 B13:D13 B15:D15 B17:D17 B19:D19 B21:D21 B23:D23 B25:D25 B27:D27 B29:D29 B31:D31 B33:D33">
    <cfRule type="cellIs" dxfId="3" priority="1" operator="equal">
      <formula>0</formula>
    </cfRule>
  </conditionalFormatting>
  <conditionalFormatting sqref="B4:C9 D4:D6 D8:D9 B14:D14 B16:D16 B18:D18 B20:D20 B22:D22 B24:D24 B26:D26 B28:D28 B30:D30 B32:D32 B34:D34">
    <cfRule type="cellIs" dxfId="2" priority="2" operator="equal">
      <formula>0</formula>
    </cfRule>
  </conditionalFormatting>
  <drawing r:id="rId1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66666"/>
    <outlinePr summaryBelow="0" summaryRight="0"/>
  </sheetPr>
  <sheetViews>
    <sheetView workbookViewId="0"/>
  </sheetViews>
  <sheetFormatPr customHeight="1" defaultColWidth="12.63" defaultRowHeight="12.75"/>
  <cols>
    <col customWidth="1" min="1" max="1" width="15.13"/>
    <col customWidth="1" min="2" max="2" width="16.25"/>
    <col customWidth="1" min="3" max="3" width="15.13"/>
    <col customWidth="1" min="4" max="4" width="14.63"/>
    <col customWidth="1" min="5" max="7" width="15.13"/>
  </cols>
  <sheetData>
    <row r="1" ht="50.25" customHeight="1">
      <c r="A1" s="34" t="s">
        <v>185</v>
      </c>
    </row>
    <row r="2" ht="14.25" customHeight="1">
      <c r="A2" s="36" t="s">
        <v>58</v>
      </c>
      <c r="G2" s="39"/>
    </row>
    <row r="3" ht="10.5" customHeight="1">
      <c r="A3" s="35" t="s">
        <v>57</v>
      </c>
      <c r="B3" s="36">
        <v>2017.0</v>
      </c>
      <c r="C3" s="36">
        <v>2018.0</v>
      </c>
      <c r="D3" s="36">
        <v>2019.0</v>
      </c>
      <c r="E3" s="36">
        <v>2020.0</v>
      </c>
      <c r="F3" s="36">
        <v>2021.0</v>
      </c>
    </row>
    <row r="4">
      <c r="A4" s="40" t="str">
        <f>'Look-Up Tables'!B4</f>
        <v>[Client Name]</v>
      </c>
      <c r="B4" s="41"/>
      <c r="C4" s="41">
        <f>countif('2018 Leads'!$B$3:$B$500,$A$4)</f>
        <v>0</v>
      </c>
      <c r="D4" s="41">
        <f>countif('2019 Leads'!$B$3:$B$500,$A$4)</f>
        <v>0</v>
      </c>
      <c r="E4" s="41">
        <f>countif('2022 Leads'!$B$3:$B$500,$A$4)</f>
        <v>0</v>
      </c>
      <c r="F4" s="41">
        <f>countif('2021 Leads'!$B$3:$B$500,$A$4)</f>
        <v>0</v>
      </c>
    </row>
    <row r="5">
      <c r="A5" s="40" t="str">
        <f>'Look-Up Tables'!B5</f>
        <v>White Simpson</v>
      </c>
      <c r="B5" s="44"/>
      <c r="C5" s="44"/>
      <c r="D5" s="44">
        <f>countif('2019 Leads'!$B$3:$B$500,$A$5)</f>
        <v>0</v>
      </c>
      <c r="E5" s="44">
        <f>countif('2022 Leads'!$B$3:$B$500,$A$5)</f>
        <v>0</v>
      </c>
      <c r="F5" s="44">
        <f>countif('2021 Leads'!$B$3:$B$500,$A$5)</f>
        <v>0</v>
      </c>
    </row>
    <row r="6">
      <c r="A6" s="40" t="str">
        <f>'Look-Up Tables'!B6</f>
        <v>[Agent 2]</v>
      </c>
      <c r="B6" s="41"/>
      <c r="C6" s="41"/>
      <c r="D6" s="41">
        <f>countif('2019 Leads'!$B$3:$B$500,$A$6)</f>
        <v>0</v>
      </c>
      <c r="E6" s="41"/>
      <c r="F6" s="41">
        <f>countif('2021 Leads'!$B$3:$B$500,$A$6)</f>
        <v>0</v>
      </c>
    </row>
    <row r="7">
      <c r="A7" s="40" t="str">
        <f>'Look-Up Tables'!B7</f>
        <v>[Agent 3]</v>
      </c>
      <c r="B7" s="44"/>
      <c r="C7" s="44"/>
      <c r="D7" s="44">
        <f>countif('2019 Leads'!$B$3:$B$500,$A$7)</f>
        <v>0</v>
      </c>
      <c r="E7" s="44">
        <f>countif('2022 Leads'!$B$3:$B$500,$A$7)</f>
        <v>0</v>
      </c>
      <c r="F7" s="44">
        <f>countif('2021 Leads'!$B$3:$B$500,$A$7)</f>
        <v>0</v>
      </c>
    </row>
    <row r="8">
      <c r="A8" s="40" t="str">
        <f>'Look-Up Tables'!B8</f>
        <v>[Agent 4]</v>
      </c>
      <c r="B8" s="41">
        <f>countif('2017 Leads'!$B$3:$B$500,$A$8)</f>
        <v>0</v>
      </c>
      <c r="C8" s="41">
        <f>countif('2018 Leads'!$B$3:$B$500,$A$8)</f>
        <v>0</v>
      </c>
      <c r="D8" s="41">
        <f>countif('2019 Leads'!$B$3:$B$500,$A$8)</f>
        <v>0</v>
      </c>
      <c r="E8" s="41">
        <f>countif('2022 Leads'!$B$3:$B$500,$A$8)</f>
        <v>0</v>
      </c>
      <c r="F8" s="41">
        <f>countif('2021 Leads'!$B$3:$B$500,$A$8)</f>
        <v>0</v>
      </c>
    </row>
    <row r="9">
      <c r="A9" s="40" t="str">
        <f>'Look-Up Tables'!B9</f>
        <v>[Agent 5]</v>
      </c>
      <c r="B9" s="44">
        <f>countif('2017 Leads'!$B$3:$B$500,$A$9)</f>
        <v>0</v>
      </c>
      <c r="C9" s="44">
        <f>countif('2018 Leads'!$B$3:$B$500,$A$9)</f>
        <v>0</v>
      </c>
      <c r="D9" s="44">
        <f>countif('2019 Leads'!$B$3:$B$500,$A$9)</f>
        <v>0</v>
      </c>
      <c r="E9" s="44">
        <f>countif('2022 Leads'!$B$3:$B$500,$A$9)</f>
        <v>0</v>
      </c>
      <c r="F9" s="44">
        <f>countif('2021 Leads'!$B$3:$B$500,$A$9)</f>
        <v>0</v>
      </c>
    </row>
    <row r="10">
      <c r="A10" s="40" t="str">
        <f>'Look-Up Tables'!B10</f>
        <v>[Agent 6]</v>
      </c>
      <c r="B10" s="41">
        <f>countif('2017 Leads'!$B$3:$B$500,$A$10)</f>
        <v>0</v>
      </c>
      <c r="C10" s="41">
        <f>countif('2018 Leads'!$B$3:$B$500,$A$10)</f>
        <v>0</v>
      </c>
      <c r="D10" s="41">
        <f>countif('2019 Leads'!$B$3:$B$500,$A$10)</f>
        <v>0</v>
      </c>
      <c r="E10" s="41">
        <f>countif('2022 Leads'!$B$3:$B$500,$A$10)</f>
        <v>0</v>
      </c>
      <c r="F10" s="41">
        <f>countif('2021 Leads'!$B$3:$B$500,$A$10)</f>
        <v>0</v>
      </c>
    </row>
    <row r="11">
      <c r="A11" s="48" t="s">
        <v>61</v>
      </c>
      <c r="B11" s="137">
        <f t="shared" ref="B11:F11" si="1">SUM(B4:B10)</f>
        <v>0</v>
      </c>
      <c r="C11" s="49">
        <f t="shared" si="1"/>
        <v>0</v>
      </c>
      <c r="D11" s="49">
        <f t="shared" si="1"/>
        <v>0</v>
      </c>
      <c r="E11" s="49">
        <f t="shared" si="1"/>
        <v>0</v>
      </c>
      <c r="F11" s="137">
        <f t="shared" si="1"/>
        <v>0</v>
      </c>
    </row>
    <row r="12">
      <c r="B12" s="50" t="s">
        <v>62</v>
      </c>
      <c r="C12" s="51">
        <f>SUM(C38:C45)</f>
        <v>0</v>
      </c>
    </row>
    <row r="13" ht="15.75" customHeight="1">
      <c r="A13" s="35" t="s">
        <v>58</v>
      </c>
    </row>
    <row r="14" ht="25.5" customHeight="1">
      <c r="A14" s="35" t="s">
        <v>63</v>
      </c>
      <c r="B14" s="36">
        <v>2017.0</v>
      </c>
      <c r="C14" s="36">
        <v>2018.0</v>
      </c>
      <c r="D14" s="36">
        <v>2019.0</v>
      </c>
      <c r="E14" s="36">
        <v>2020.0</v>
      </c>
      <c r="F14" s="36">
        <v>2021.0</v>
      </c>
    </row>
    <row r="15">
      <c r="A15" s="54" t="str">
        <f>'Look-Up Tables'!D4</f>
        <v>Agent </v>
      </c>
      <c r="B15" s="125">
        <f>countif('2017 Leads'!$J:$J,$A$15)</f>
        <v>0</v>
      </c>
      <c r="C15" s="125">
        <f>countif('2018 Leads'!J:J,A15)</f>
        <v>0</v>
      </c>
      <c r="D15" s="138">
        <f>countif('2019 Leads'!J:J,A15)</f>
        <v>0</v>
      </c>
      <c r="E15" s="125">
        <f>countif('2022 Leads'!K:K,A15)</f>
        <v>1</v>
      </c>
      <c r="F15" s="125">
        <f>countif('2021 Leads'!$J:$J,$A$15)</f>
        <v>0</v>
      </c>
    </row>
    <row r="16">
      <c r="A16" s="54" t="str">
        <f>'Look-Up Tables'!D5</f>
        <v>Boomtown</v>
      </c>
      <c r="B16" s="125"/>
      <c r="C16" s="125">
        <f>countif('2018 Leads'!J:J,A16)</f>
        <v>0</v>
      </c>
      <c r="D16" s="138">
        <f>countif('2019 Leads'!J:J,A16)</f>
        <v>0</v>
      </c>
      <c r="E16" s="125">
        <f>countif('2022 Leads'!K:K,A16)</f>
        <v>0</v>
      </c>
      <c r="F16" s="125">
        <f>countif('2021 Leads'!$J:$J,$A$16)</f>
        <v>0</v>
      </c>
    </row>
    <row r="17">
      <c r="A17" s="54" t="str">
        <f>'Look-Up Tables'!D6</f>
        <v>Builder Client</v>
      </c>
      <c r="B17" s="125">
        <f>countif('2017 Leads'!$J:$J,$A$17)</f>
        <v>0</v>
      </c>
      <c r="C17" s="125">
        <f>countif('2018 Leads'!J:J,A17)</f>
        <v>0</v>
      </c>
      <c r="D17" s="138">
        <f>countif('2019 Leads'!J:J,A17)</f>
        <v>0</v>
      </c>
      <c r="E17" s="125">
        <f>countif('2022 Leads'!K:K,A17)</f>
        <v>0</v>
      </c>
      <c r="F17" s="125">
        <f>countif('2021 Leads'!$J:$J,$A$17)</f>
        <v>0</v>
      </c>
    </row>
    <row r="18">
      <c r="A18" s="54" t="str">
        <f>'Look-Up Tables'!D7</f>
        <v>Facebook</v>
      </c>
      <c r="B18" s="125">
        <f>countif('2017 Leads'!$J:$J,$A$18)</f>
        <v>0</v>
      </c>
      <c r="C18" s="125"/>
      <c r="D18" s="138">
        <f>countif('2019 Leads'!J:J,A18)</f>
        <v>0</v>
      </c>
      <c r="E18" s="125">
        <f>countif('2022 Leads'!K:K,A18)</f>
        <v>0</v>
      </c>
      <c r="F18" s="125">
        <f>countif('2021 Leads'!$J:$J,$A$18)</f>
        <v>0</v>
      </c>
    </row>
    <row r="19">
      <c r="A19" s="54" t="str">
        <f>'Look-Up Tables'!D8</f>
        <v>Geo Farm</v>
      </c>
      <c r="B19" s="125">
        <f>countif('2017 Leads'!$J:$J,$A$19)</f>
        <v>0</v>
      </c>
      <c r="C19" s="125">
        <f>countif('2018 Leads'!J:J,A19)</f>
        <v>0</v>
      </c>
      <c r="D19" s="138">
        <f>countif('2019 Leads'!J:J,A19)</f>
        <v>0</v>
      </c>
      <c r="E19" s="125">
        <f>countif('2022 Leads'!K:K,A19)</f>
        <v>0</v>
      </c>
      <c r="F19" s="125">
        <f>countif('2021 Leads'!$J:$J,$A$19)</f>
        <v>0</v>
      </c>
    </row>
    <row r="20">
      <c r="A20" s="63" t="str">
        <f>'Look-Up Tables'!D9</f>
        <v>Homes.com</v>
      </c>
      <c r="B20" s="125">
        <f>countif('2017 Leads'!$J:$J,$A$20)</f>
        <v>0</v>
      </c>
      <c r="C20" s="125">
        <f>countif('2018 Leads'!J:J,A20)</f>
        <v>0</v>
      </c>
      <c r="D20" s="138">
        <f>countif('2019 Leads'!J:J,A20)</f>
        <v>0</v>
      </c>
      <c r="E20" s="125">
        <f>countif('2022 Leads'!K:K,A20)</f>
        <v>0</v>
      </c>
      <c r="F20" s="125">
        <f>countif('2021 Leads'!$J:$J,$A$20)</f>
        <v>0</v>
      </c>
    </row>
    <row r="21">
      <c r="A21" s="54" t="str">
        <f>'Look-Up Tables'!D10</f>
        <v>Office Call in</v>
      </c>
      <c r="B21" s="125">
        <f>countif('2017 Leads'!$J:$J,$A$21)</f>
        <v>0</v>
      </c>
      <c r="C21" s="125">
        <f>countif('2018 Leads'!J:J,A21)</f>
        <v>0</v>
      </c>
      <c r="D21" s="138">
        <f>countif('2019 Leads'!J:J,A21)</f>
        <v>0</v>
      </c>
      <c r="E21" s="125">
        <f>countif('2022 Leads'!K:K,A21)</f>
        <v>0</v>
      </c>
      <c r="F21" s="125">
        <f>countif('2021 Leads'!$J:$J,$A$21)</f>
        <v>0</v>
      </c>
    </row>
    <row r="22">
      <c r="A22" s="54" t="str">
        <f>'Look-Up Tables'!D11</f>
        <v>Office Walk In</v>
      </c>
      <c r="B22" s="125">
        <f>countif('2017 Leads'!$J:$J,$A$22)</f>
        <v>0</v>
      </c>
      <c r="C22" s="125">
        <f>countif('2018 Leads'!J:J,A22)</f>
        <v>0</v>
      </c>
      <c r="D22" s="138">
        <f>countif('2019 Leads'!J:J,A22)</f>
        <v>0</v>
      </c>
      <c r="E22" s="125">
        <f>countif('2022 Leads'!K:K,A22)</f>
        <v>0</v>
      </c>
      <c r="F22" s="125">
        <f>countif('2021 Leads'!$J:$J,$A$22)</f>
        <v>0</v>
      </c>
    </row>
    <row r="23">
      <c r="A23" s="54" t="str">
        <f>'Look-Up Tables'!D12</f>
        <v>Open House</v>
      </c>
      <c r="B23" s="125">
        <f>countif('2017 Leads'!$J:$J,$A$23)</f>
        <v>0</v>
      </c>
      <c r="C23" s="125">
        <f>countif('2018 Leads'!J:J,A23)</f>
        <v>0</v>
      </c>
      <c r="D23" s="138">
        <f>countif('2019 Leads'!J:J,A23)</f>
        <v>0</v>
      </c>
      <c r="E23" s="125">
        <f>countif('2022 Leads'!K:K,A23)</f>
        <v>14</v>
      </c>
      <c r="F23" s="125">
        <f>countif('2021 Leads'!$J:$J,$A$23)</f>
        <v>0</v>
      </c>
    </row>
    <row r="24">
      <c r="A24" s="54" t="str">
        <f>'Look-Up Tables'!D13</f>
        <v>Past Client</v>
      </c>
      <c r="B24" s="125">
        <f>countif('2017 Leads'!$J:$J,$A$24)</f>
        <v>0</v>
      </c>
      <c r="C24" s="125">
        <f>countif('2018 Leads'!J:J,A24)</f>
        <v>0</v>
      </c>
      <c r="D24" s="138">
        <f>countif('2019 Leads'!J:J,A24)</f>
        <v>0</v>
      </c>
      <c r="E24" s="125">
        <f>countif('2022 Leads'!K:K,A24)</f>
        <v>0</v>
      </c>
      <c r="F24" s="125">
        <f>countif('2021 Leads'!$J:$J,$A$24)</f>
        <v>0</v>
      </c>
    </row>
    <row r="25">
      <c r="A25" s="63" t="str">
        <f>'Look-Up Tables'!D14</f>
        <v>Realtor.com</v>
      </c>
      <c r="B25" s="125">
        <f>countif('2017 Leads'!$J:$J,$A$25)</f>
        <v>0</v>
      </c>
      <c r="C25" s="125">
        <f>countif('2018 Leads'!J:J,A25)</f>
        <v>0</v>
      </c>
      <c r="D25" s="138">
        <f>countif('2019 Leads'!J:J,A25)</f>
        <v>0</v>
      </c>
      <c r="E25" s="125">
        <f>countif('2022 Leads'!K:K,A25)</f>
        <v>0</v>
      </c>
      <c r="F25" s="125">
        <f>countif('2021 Leads'!$J:$J,$A$25)</f>
        <v>0</v>
      </c>
    </row>
    <row r="26">
      <c r="A26" s="54" t="str">
        <f>'Look-Up Tables'!D15</f>
        <v>Redfin</v>
      </c>
      <c r="B26" s="125">
        <f>countif('2017 Leads'!$J:$J,$A$26)</f>
        <v>0</v>
      </c>
      <c r="C26" s="125">
        <f>countif('2018 Leads'!J:J,A26)</f>
        <v>0</v>
      </c>
      <c r="D26" s="138">
        <f>countif('2019 Leads'!J:J,A26)</f>
        <v>0</v>
      </c>
      <c r="E26" s="125">
        <f>countif('2022 Leads'!K:K,A26)</f>
        <v>0</v>
      </c>
      <c r="F26" s="125">
        <f>countif('2021 Leads'!$J:$J,$A$26)</f>
        <v>0</v>
      </c>
    </row>
    <row r="27">
      <c r="A27" s="54" t="str">
        <f>'Look-Up Tables'!D16</f>
        <v>Referral</v>
      </c>
      <c r="B27" s="125"/>
      <c r="C27" s="125"/>
      <c r="D27" s="138">
        <f>countif('2019 Leads'!J:J,A27)</f>
        <v>0</v>
      </c>
      <c r="E27" s="125">
        <f>countif('2022 Leads'!K:K,A27)</f>
        <v>3</v>
      </c>
      <c r="F27" s="125">
        <f>countif('2021 Leads'!$J:$J,$A$27)</f>
        <v>0</v>
      </c>
    </row>
    <row r="28">
      <c r="A28" s="54" t="str">
        <f>'Look-Up Tables'!D17</f>
        <v>Sign</v>
      </c>
      <c r="B28" s="125"/>
      <c r="C28" s="125">
        <f>countif('2018 Leads'!J:J,A28)</f>
        <v>0</v>
      </c>
      <c r="D28" s="138">
        <f>countif('2019 Leads'!J:J,A28)</f>
        <v>0</v>
      </c>
      <c r="E28" s="125">
        <f>countif('2022 Leads'!K:K,A28)</f>
        <v>0</v>
      </c>
      <c r="F28" s="125">
        <f>countif('2021 Leads'!$J:$J,$A$28)</f>
        <v>0</v>
      </c>
    </row>
    <row r="29">
      <c r="A29" s="54" t="str">
        <f>'Look-Up Tables'!D18</f>
        <v>Sphere </v>
      </c>
      <c r="B29" s="125">
        <f>countif('2017 Leads'!$J:$J,$A$29)</f>
        <v>0</v>
      </c>
      <c r="C29" s="125">
        <f>countif('2018 Leads'!J:J,A29)</f>
        <v>0</v>
      </c>
      <c r="D29" s="138">
        <f>countif('2019 Leads'!J:J,A29)</f>
        <v>0</v>
      </c>
      <c r="E29" s="125">
        <f>countif('2022 Leads'!K:K,A29)</f>
        <v>6</v>
      </c>
      <c r="F29" s="125">
        <f>countif('2021 Leads'!$J:$J,$A$29)</f>
        <v>0</v>
      </c>
    </row>
    <row r="30">
      <c r="A30" s="54" t="str">
        <f>'Look-Up Tables'!D19</f>
        <v>Text rider</v>
      </c>
      <c r="B30" s="125">
        <f>countif('2017 Leads'!$J:$J,$A$30)</f>
        <v>0</v>
      </c>
      <c r="C30" s="125">
        <f>countif('2018 Leads'!J:J,A30)</f>
        <v>0</v>
      </c>
      <c r="D30" s="138">
        <f>countif('2019 Leads'!J:J,A30)</f>
        <v>0</v>
      </c>
      <c r="E30" s="125">
        <f>countif('2022 Leads'!K:K,A30)</f>
        <v>0</v>
      </c>
      <c r="F30" s="125">
        <f>countif('2021 Leads'!$J:$J,$A$30)</f>
        <v>0</v>
      </c>
    </row>
    <row r="31">
      <c r="A31" s="54" t="str">
        <f>'Look-Up Tables'!D20</f>
        <v>Trulia</v>
      </c>
      <c r="B31" s="125"/>
      <c r="C31" s="125">
        <f>countif('2018 Leads'!J:J,A31)</f>
        <v>0</v>
      </c>
      <c r="D31" s="138">
        <f>countif('2019 Leads'!J:J,A31)</f>
        <v>0</v>
      </c>
      <c r="E31" s="125">
        <f>countif('2022 Leads'!K:K,A31)</f>
        <v>0</v>
      </c>
      <c r="F31" s="125">
        <f>countif('2021 Leads'!$J:$J,$A$31)</f>
        <v>0</v>
      </c>
    </row>
    <row r="32">
      <c r="A32" s="54" t="str">
        <f>'Look-Up Tables'!D21</f>
        <v>Zillow</v>
      </c>
      <c r="B32" s="125">
        <f>countif('2017 Leads'!$J:$J,$A$32)</f>
        <v>0</v>
      </c>
      <c r="C32" s="125"/>
      <c r="D32" s="138">
        <f>countif('2019 Leads'!J:J,A32)</f>
        <v>0</v>
      </c>
      <c r="E32" s="125">
        <f>countif('2022 Leads'!K:K,A32)</f>
        <v>0</v>
      </c>
      <c r="F32" s="125">
        <f>countif('2021 Leads'!$J:$J,$A$32)</f>
        <v>0</v>
      </c>
    </row>
    <row r="33">
      <c r="A33" s="54" t="str">
        <f>'Look-Up Tables'!D22</f>
        <v>FSBO</v>
      </c>
      <c r="B33" s="125">
        <f>countif('2017 Leads'!$J:$J,$A$33)</f>
        <v>0</v>
      </c>
      <c r="C33" s="125">
        <f>countif('2018 Leads'!J:J,A33)</f>
        <v>0</v>
      </c>
      <c r="D33" s="138">
        <f>countif('2019 Leads'!J:J,A33)</f>
        <v>0</v>
      </c>
      <c r="E33" s="125">
        <f>countif('2022 Leads'!K:K,A33)</f>
        <v>0</v>
      </c>
      <c r="F33" s="125">
        <f>countif('2021 Leads'!$J:$J,$A$33)</f>
        <v>0</v>
      </c>
    </row>
    <row r="34">
      <c r="A34" s="54" t="str">
        <f>'Look-Up Tables'!D23</f>
        <v>Expireds</v>
      </c>
      <c r="B34" s="125">
        <f>countif('2017 Leads'!$J:$J,$A$34)</f>
        <v>0</v>
      </c>
      <c r="C34" s="125">
        <f>countif('2018 Leads'!J:J,A34)</f>
        <v>0</v>
      </c>
      <c r="D34" s="138">
        <f>countif('2019 Leads'!J:J,A34)</f>
        <v>0</v>
      </c>
      <c r="E34" s="125">
        <f>countif('2022 Leads'!K:K,A34)</f>
        <v>0</v>
      </c>
      <c r="F34" s="125">
        <f>countif('2021 Leads'!$J:$J,$A$34)</f>
        <v>0</v>
      </c>
    </row>
    <row r="35">
      <c r="A35" s="54" t="str">
        <f>'Look-Up Tables'!D24</f>
        <v>Probate</v>
      </c>
      <c r="B35" s="125">
        <f>countif('2017 Leads'!$J:$J,$A$35)</f>
        <v>0</v>
      </c>
      <c r="C35" s="125">
        <f>countif('2018 Leads'!J:J,A35)</f>
        <v>0</v>
      </c>
      <c r="D35" s="138">
        <f>countif('2019 Leads'!J:J,A35)</f>
        <v>0</v>
      </c>
      <c r="E35" s="125">
        <f>countif('2022 Leads'!K:K,A35)</f>
        <v>1</v>
      </c>
      <c r="F35" s="125">
        <f>countif('2021 Leads'!$J:$J,$A$35)</f>
        <v>0</v>
      </c>
    </row>
    <row r="36">
      <c r="A36" s="54" t="str">
        <f>'Look-Up Tables'!D25</f>
        <v/>
      </c>
      <c r="B36" s="125">
        <f>countif('2017 Leads'!$J:$J,$A$36)</f>
        <v>0</v>
      </c>
      <c r="C36" s="125">
        <f>countif('2018 Leads'!J:J,A36)</f>
        <v>0</v>
      </c>
      <c r="D36" s="138">
        <f>countif('2019 Leads'!J:J,A36)</f>
        <v>0</v>
      </c>
      <c r="E36" s="125">
        <f>countif('2022 Leads'!K:K,A36)</f>
        <v>0</v>
      </c>
      <c r="F36" s="125">
        <f>countif('2021 Leads'!$J:$J,$A$36)</f>
        <v>0</v>
      </c>
    </row>
    <row r="37">
      <c r="A37" s="48" t="s">
        <v>61</v>
      </c>
      <c r="B37" s="49">
        <f t="shared" ref="B37:F37" si="2">SUM(B15:B36)</f>
        <v>0</v>
      </c>
      <c r="C37" s="49">
        <f t="shared" si="2"/>
        <v>0</v>
      </c>
      <c r="D37" s="49">
        <f t="shared" si="2"/>
        <v>0</v>
      </c>
      <c r="E37" s="49">
        <f t="shared" si="2"/>
        <v>25</v>
      </c>
      <c r="F37" s="49">
        <f t="shared" si="2"/>
        <v>0</v>
      </c>
    </row>
    <row r="42">
      <c r="A42" t="str">
        <f>'Look-Up Tables'!D31</f>
        <v/>
      </c>
    </row>
    <row r="43">
      <c r="A43" t="str">
        <f>'Look-Up Tables'!D32</f>
        <v/>
      </c>
    </row>
    <row r="44">
      <c r="A44" t="str">
        <f>'Look-Up Tables'!D33</f>
        <v/>
      </c>
    </row>
    <row r="45">
      <c r="A45" t="str">
        <f>'Look-Up Tables'!D34</f>
        <v/>
      </c>
    </row>
  </sheetData>
  <mergeCells count="3">
    <mergeCell ref="A1:G1"/>
    <mergeCell ref="A2:F2"/>
    <mergeCell ref="A13:F13"/>
  </mergeCells>
  <conditionalFormatting sqref="B4:F4 B6:F6 B8:F8 B10:F10 B15:F15 B17:F17 B19:F19 B21:F21 B23:F23 B25:F25 B27:F27 B29:F29 B31:F31 B33:F33 B35:F35">
    <cfRule type="cellIs" dxfId="3" priority="1" operator="equal">
      <formula>0</formula>
    </cfRule>
  </conditionalFormatting>
  <conditionalFormatting sqref="B5:F5 B7:F7 B9:F9 B16:F16 B18:F18 B20:F20 B22:F22 B24:F24 B26:F26 B28:F28 B30:F30 B32:F32 B34:F34 B36:F36">
    <cfRule type="cellIs" dxfId="2" priority="2" operator="equal">
      <formula>0</formula>
    </cfRule>
  </conditionalFormatting>
  <drawing r:id="rId1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2.75"/>
  <cols>
    <col customWidth="1" min="1" max="1" width="8.5"/>
    <col customWidth="1" min="2" max="2" width="17.75"/>
    <col customWidth="1" min="3" max="3" width="12.0"/>
    <col customWidth="1" min="4" max="4" width="15.13"/>
    <col customWidth="1" min="5" max="5" width="18.0"/>
    <col customWidth="1" min="6" max="6" width="10.88"/>
    <col customWidth="1" min="7" max="7" width="11.5"/>
    <col customWidth="1" min="8" max="8" width="12.88"/>
    <col customWidth="1" min="9" max="9" width="17.5"/>
    <col customWidth="1" min="10" max="10" width="29.5"/>
    <col customWidth="1" min="11" max="11" width="7.75"/>
    <col customWidth="1" min="12" max="12" width="29.5"/>
    <col customWidth="1" min="13" max="22" width="15.13"/>
  </cols>
  <sheetData>
    <row r="1" ht="34.5" customHeight="1">
      <c r="A1" s="7" t="s">
        <v>186</v>
      </c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</row>
    <row r="2">
      <c r="A2" s="140"/>
    </row>
    <row r="3">
      <c r="A3" s="141" t="s">
        <v>2</v>
      </c>
      <c r="B3" s="142" t="s">
        <v>187</v>
      </c>
      <c r="C3" s="142" t="s">
        <v>10</v>
      </c>
      <c r="D3" s="142" t="s">
        <v>63</v>
      </c>
      <c r="E3" s="143" t="s">
        <v>12</v>
      </c>
      <c r="F3" s="144" t="s">
        <v>188</v>
      </c>
      <c r="G3" s="143" t="s">
        <v>17</v>
      </c>
      <c r="H3" s="143" t="s">
        <v>18</v>
      </c>
      <c r="I3" s="142" t="s">
        <v>189</v>
      </c>
      <c r="J3" s="145" t="s">
        <v>190</v>
      </c>
    </row>
    <row r="4">
      <c r="A4" s="146" t="s">
        <v>21</v>
      </c>
      <c r="B4" s="147" t="s">
        <v>22</v>
      </c>
      <c r="C4" s="148" t="s">
        <v>25</v>
      </c>
      <c r="D4" s="147" t="s">
        <v>142</v>
      </c>
      <c r="E4" s="147" t="s">
        <v>27</v>
      </c>
      <c r="F4" s="149">
        <v>0.0</v>
      </c>
      <c r="G4" s="148" t="s">
        <v>191</v>
      </c>
      <c r="H4" s="147" t="s">
        <v>28</v>
      </c>
      <c r="I4" s="148" t="s">
        <v>39</v>
      </c>
      <c r="J4" s="150" t="s">
        <v>192</v>
      </c>
    </row>
    <row r="5" ht="1.5" customHeight="1">
      <c r="A5" s="146" t="s">
        <v>30</v>
      </c>
      <c r="B5" s="147" t="s">
        <v>193</v>
      </c>
      <c r="C5" s="148" t="s">
        <v>35</v>
      </c>
      <c r="D5" s="147" t="s">
        <v>26</v>
      </c>
      <c r="E5" s="147" t="s">
        <v>194</v>
      </c>
      <c r="F5" s="149">
        <v>0.05</v>
      </c>
      <c r="G5" s="148" t="s">
        <v>53</v>
      </c>
      <c r="H5" s="147" t="s">
        <v>38</v>
      </c>
      <c r="I5" s="148" t="s">
        <v>54</v>
      </c>
      <c r="J5" s="150" t="s">
        <v>195</v>
      </c>
    </row>
    <row r="6">
      <c r="A6" s="146" t="s">
        <v>40</v>
      </c>
      <c r="B6" s="147" t="s">
        <v>48</v>
      </c>
      <c r="C6" s="147" t="s">
        <v>45</v>
      </c>
      <c r="D6" s="148" t="s">
        <v>196</v>
      </c>
      <c r="E6" s="148" t="s">
        <v>37</v>
      </c>
      <c r="F6" s="149">
        <v>0.2</v>
      </c>
      <c r="G6" s="148" t="s">
        <v>29</v>
      </c>
      <c r="H6" s="148"/>
      <c r="I6" s="148" t="s">
        <v>197</v>
      </c>
      <c r="J6" s="150" t="s">
        <v>198</v>
      </c>
    </row>
    <row r="7">
      <c r="A7" s="146"/>
      <c r="B7" s="147" t="s">
        <v>41</v>
      </c>
      <c r="C7" s="148"/>
      <c r="D7" s="147" t="s">
        <v>182</v>
      </c>
      <c r="E7" s="147" t="s">
        <v>47</v>
      </c>
      <c r="F7" s="149">
        <v>0.4</v>
      </c>
      <c r="G7" s="148" t="s">
        <v>199</v>
      </c>
      <c r="H7" s="148"/>
      <c r="I7" s="148" t="s">
        <v>200</v>
      </c>
      <c r="J7" s="150" t="s">
        <v>201</v>
      </c>
    </row>
    <row r="8">
      <c r="A8" s="151"/>
      <c r="B8" s="147" t="s">
        <v>202</v>
      </c>
      <c r="C8" s="147"/>
      <c r="D8" s="147" t="s">
        <v>203</v>
      </c>
      <c r="E8" s="147" t="s">
        <v>204</v>
      </c>
      <c r="F8" s="149">
        <v>0.6</v>
      </c>
      <c r="G8" s="148" t="s">
        <v>205</v>
      </c>
      <c r="H8" s="148"/>
      <c r="I8" s="148" t="s">
        <v>206</v>
      </c>
      <c r="J8" s="150"/>
    </row>
    <row r="9">
      <c r="A9" s="152"/>
      <c r="B9" s="147" t="s">
        <v>207</v>
      </c>
      <c r="C9" s="147"/>
      <c r="D9" s="153" t="s">
        <v>208</v>
      </c>
      <c r="E9" s="147" t="s">
        <v>209</v>
      </c>
      <c r="F9" s="149">
        <v>0.8</v>
      </c>
      <c r="G9" s="148" t="s">
        <v>210</v>
      </c>
      <c r="I9" s="148" t="s">
        <v>211</v>
      </c>
    </row>
    <row r="10">
      <c r="A10" s="152"/>
      <c r="B10" s="147" t="s">
        <v>212</v>
      </c>
      <c r="C10" s="147"/>
      <c r="D10" s="147" t="s">
        <v>213</v>
      </c>
      <c r="F10" s="149">
        <v>0.9</v>
      </c>
      <c r="G10" s="148" t="s">
        <v>214</v>
      </c>
      <c r="I10" s="148" t="s">
        <v>210</v>
      </c>
    </row>
    <row r="11">
      <c r="A11" s="152"/>
      <c r="B11" s="147"/>
      <c r="C11" s="147"/>
      <c r="D11" s="147" t="s">
        <v>215</v>
      </c>
      <c r="E11" s="148"/>
      <c r="F11" s="149">
        <v>1.0</v>
      </c>
      <c r="G11" s="148" t="s">
        <v>216</v>
      </c>
    </row>
    <row r="12">
      <c r="A12" s="152"/>
      <c r="B12" s="148"/>
      <c r="C12" s="148"/>
      <c r="D12" s="147" t="s">
        <v>102</v>
      </c>
      <c r="E12" s="148"/>
      <c r="F12" s="154"/>
      <c r="G12" s="147" t="s">
        <v>217</v>
      </c>
    </row>
    <row r="13">
      <c r="A13" s="152"/>
      <c r="B13" s="148"/>
      <c r="C13" s="148"/>
      <c r="D13" s="148" t="s">
        <v>218</v>
      </c>
      <c r="E13" s="148"/>
      <c r="F13" s="154"/>
      <c r="G13" s="147" t="s">
        <v>219</v>
      </c>
    </row>
    <row r="14">
      <c r="A14" s="152"/>
      <c r="B14" s="148"/>
      <c r="D14" s="153" t="s">
        <v>220</v>
      </c>
      <c r="E14" s="148"/>
      <c r="F14" s="154"/>
    </row>
    <row r="15">
      <c r="A15" s="152"/>
      <c r="D15" s="147" t="s">
        <v>221</v>
      </c>
    </row>
    <row r="16">
      <c r="A16" s="152"/>
      <c r="D16" s="148" t="s">
        <v>52</v>
      </c>
    </row>
    <row r="17">
      <c r="A17" s="152"/>
      <c r="D17" s="147" t="s">
        <v>46</v>
      </c>
    </row>
    <row r="18">
      <c r="A18" s="152"/>
      <c r="D18" s="147" t="s">
        <v>84</v>
      </c>
    </row>
    <row r="19">
      <c r="A19" s="152"/>
      <c r="D19" s="147" t="s">
        <v>222</v>
      </c>
    </row>
    <row r="20">
      <c r="A20" s="152"/>
      <c r="D20" s="148" t="s">
        <v>36</v>
      </c>
    </row>
    <row r="21">
      <c r="A21" s="152"/>
      <c r="D21" s="148" t="s">
        <v>183</v>
      </c>
    </row>
    <row r="22">
      <c r="A22" s="152"/>
      <c r="D22" s="147" t="s">
        <v>223</v>
      </c>
    </row>
    <row r="23">
      <c r="A23" s="152"/>
      <c r="D23" s="147" t="s">
        <v>224</v>
      </c>
    </row>
    <row r="24">
      <c r="A24" s="152"/>
      <c r="D24" s="147" t="s">
        <v>81</v>
      </c>
    </row>
    <row r="25">
      <c r="A25" s="152"/>
      <c r="D25" s="147"/>
    </row>
    <row r="26">
      <c r="A26" s="152"/>
      <c r="D26" s="148"/>
    </row>
    <row r="27">
      <c r="A27" s="152"/>
      <c r="D27" s="148"/>
    </row>
    <row r="28">
      <c r="A28" s="152"/>
      <c r="D28" s="148"/>
    </row>
    <row r="29">
      <c r="A29" s="152"/>
      <c r="D29" s="148"/>
    </row>
    <row r="30">
      <c r="A30" s="152"/>
      <c r="D30" s="148"/>
    </row>
    <row r="31">
      <c r="A31" s="152"/>
    </row>
    <row r="32">
      <c r="A32" s="152"/>
    </row>
    <row r="33">
      <c r="A33" s="152"/>
    </row>
    <row r="34">
      <c r="A34" s="152"/>
    </row>
    <row r="35">
      <c r="A35" s="152"/>
    </row>
    <row r="36">
      <c r="A36" s="152"/>
    </row>
    <row r="37">
      <c r="A37" s="152"/>
    </row>
    <row r="38">
      <c r="A38" s="152"/>
    </row>
    <row r="39">
      <c r="A39" s="152"/>
    </row>
    <row r="40">
      <c r="A40" s="152"/>
    </row>
    <row r="41">
      <c r="A41" s="152"/>
    </row>
    <row r="42">
      <c r="A42" s="152"/>
    </row>
    <row r="43">
      <c r="A43" s="152"/>
    </row>
    <row r="44">
      <c r="A44" s="152"/>
    </row>
    <row r="45">
      <c r="A45" s="152"/>
    </row>
    <row r="46">
      <c r="A46" s="152"/>
    </row>
    <row r="47">
      <c r="A47" s="152"/>
    </row>
    <row r="48">
      <c r="A48" s="152"/>
    </row>
    <row r="49">
      <c r="A49" s="152"/>
    </row>
    <row r="50">
      <c r="A50" s="152"/>
    </row>
    <row r="51">
      <c r="A51" s="152"/>
    </row>
    <row r="52">
      <c r="A52" s="152"/>
    </row>
    <row r="53">
      <c r="A53" s="152"/>
    </row>
    <row r="54">
      <c r="A54" s="152"/>
    </row>
    <row r="55">
      <c r="A55" s="152"/>
    </row>
    <row r="56">
      <c r="A56" s="152"/>
    </row>
    <row r="57">
      <c r="A57" s="152"/>
    </row>
    <row r="58">
      <c r="A58" s="152"/>
    </row>
    <row r="59">
      <c r="A59" s="152"/>
    </row>
    <row r="60">
      <c r="A60" s="152"/>
    </row>
    <row r="61">
      <c r="A61" s="152"/>
    </row>
    <row r="62">
      <c r="A62" s="152"/>
    </row>
    <row r="63">
      <c r="A63" s="152"/>
    </row>
    <row r="64">
      <c r="A64" s="152"/>
    </row>
    <row r="65">
      <c r="A65" s="152"/>
    </row>
    <row r="66">
      <c r="A66" s="152"/>
    </row>
    <row r="67">
      <c r="A67" s="152"/>
    </row>
    <row r="68">
      <c r="A68" s="152"/>
    </row>
    <row r="69">
      <c r="A69" s="152"/>
    </row>
    <row r="70">
      <c r="A70" s="152"/>
    </row>
    <row r="71">
      <c r="A71" s="152"/>
    </row>
    <row r="72">
      <c r="A72" s="152"/>
    </row>
    <row r="73">
      <c r="A73" s="152"/>
    </row>
    <row r="74">
      <c r="A74" s="152"/>
    </row>
    <row r="75">
      <c r="A75" s="152"/>
    </row>
    <row r="76">
      <c r="A76" s="152"/>
    </row>
    <row r="77">
      <c r="A77" s="152"/>
    </row>
    <row r="78">
      <c r="A78" s="152"/>
    </row>
    <row r="79">
      <c r="A79" s="152"/>
    </row>
    <row r="80">
      <c r="A80" s="152"/>
    </row>
    <row r="81">
      <c r="A81" s="152"/>
    </row>
    <row r="82">
      <c r="A82" s="152"/>
    </row>
    <row r="83">
      <c r="A83" s="152"/>
    </row>
    <row r="84">
      <c r="A84" s="152"/>
    </row>
    <row r="85">
      <c r="A85" s="152"/>
    </row>
    <row r="86">
      <c r="A86" s="152"/>
    </row>
    <row r="87">
      <c r="A87" s="152"/>
    </row>
    <row r="88">
      <c r="A88" s="152"/>
    </row>
    <row r="89">
      <c r="A89" s="152"/>
    </row>
    <row r="90">
      <c r="A90" s="152"/>
    </row>
    <row r="91">
      <c r="A91" s="152"/>
    </row>
    <row r="92">
      <c r="A92" s="152"/>
    </row>
    <row r="93">
      <c r="A93" s="152"/>
    </row>
    <row r="94">
      <c r="A94" s="152"/>
    </row>
    <row r="95">
      <c r="A95" s="152"/>
    </row>
    <row r="96">
      <c r="A96" s="152"/>
    </row>
    <row r="97">
      <c r="A97" s="152"/>
    </row>
    <row r="98">
      <c r="A98" s="152"/>
    </row>
    <row r="99">
      <c r="A99" s="152"/>
    </row>
    <row r="100">
      <c r="A100" s="152"/>
    </row>
    <row r="101">
      <c r="A101" s="152"/>
    </row>
  </sheetData>
  <mergeCells count="2">
    <mergeCell ref="A1:I1"/>
    <mergeCell ref="A2:J2"/>
  </mergeCells>
  <hyperlinks>
    <hyperlink r:id="rId1" ref="D9"/>
    <hyperlink r:id="rId2" ref="D14"/>
  </hyperlinks>
  <printOptions gridLines="1" horizontalCentered="1"/>
  <pageMargins bottom="0.0" footer="0.0" header="0.0" left="0.0" right="0.0" top="0.0"/>
  <pageSetup fitToHeight="0" cellComments="atEnd" orientation="landscape" pageOrder="overThenDown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>
      <pane xSplit="3.0" ySplit="3.0" topLeftCell="D4" activePane="bottomRight" state="frozen"/>
      <selection activeCell="D1" sqref="D1" pane="topRight"/>
      <selection activeCell="A4" sqref="A4" pane="bottomLeft"/>
      <selection activeCell="D4" sqref="D4" pane="bottomRight"/>
    </sheetView>
  </sheetViews>
  <sheetFormatPr customHeight="1" defaultColWidth="12.63" defaultRowHeight="12.75"/>
  <cols>
    <col customWidth="1" min="1" max="1" width="8.13"/>
    <col customWidth="1" min="2" max="2" width="13.5"/>
    <col customWidth="1" min="3" max="3" width="16.0"/>
    <col customWidth="1" min="4" max="4" width="14.13"/>
    <col customWidth="1" min="5" max="5" width="18.0"/>
    <col customWidth="1" min="6" max="8" width="14.13"/>
    <col customWidth="1" min="9" max="9" width="15.13"/>
    <col customWidth="1" min="10" max="11" width="18.63"/>
    <col customWidth="1" min="12" max="12" width="17.88"/>
    <col customWidth="1" min="13" max="13" width="18.63"/>
    <col customWidth="1" min="14" max="14" width="16.88"/>
    <col customWidth="1" min="15" max="18" width="15.13"/>
    <col customWidth="1" min="19" max="19" width="67.25"/>
  </cols>
  <sheetData>
    <row r="1" ht="54.75" customHeight="1">
      <c r="A1" s="1" t="s">
        <v>0</v>
      </c>
      <c r="B1" s="2"/>
      <c r="C1" s="2"/>
      <c r="D1" s="3" t="s">
        <v>225</v>
      </c>
      <c r="K1" s="4"/>
      <c r="L1" s="5"/>
      <c r="M1" s="6"/>
      <c r="N1" s="7"/>
      <c r="O1" s="7"/>
      <c r="P1" s="7"/>
      <c r="Q1" s="7"/>
      <c r="R1" s="7"/>
      <c r="S1" s="3"/>
    </row>
    <row r="2" ht="3.75" customHeight="1">
      <c r="A2" s="8" t="s">
        <v>2</v>
      </c>
      <c r="B2" s="8" t="s">
        <v>3</v>
      </c>
      <c r="C2" s="9" t="s">
        <v>4</v>
      </c>
      <c r="D2" s="8" t="s">
        <v>5</v>
      </c>
      <c r="E2" s="8" t="s">
        <v>6</v>
      </c>
      <c r="F2" s="9" t="s">
        <v>7</v>
      </c>
      <c r="G2" s="8" t="s">
        <v>8</v>
      </c>
      <c r="H2" s="8" t="s">
        <v>9</v>
      </c>
      <c r="I2" s="9" t="s">
        <v>10</v>
      </c>
      <c r="J2" s="9" t="s">
        <v>11</v>
      </c>
      <c r="K2" s="8" t="s">
        <v>12</v>
      </c>
      <c r="L2" s="10" t="s">
        <v>13</v>
      </c>
      <c r="M2" s="11" t="s">
        <v>14</v>
      </c>
      <c r="N2" s="8" t="s">
        <v>15</v>
      </c>
      <c r="O2" s="8" t="s">
        <v>16</v>
      </c>
      <c r="P2" s="8" t="s">
        <v>17</v>
      </c>
      <c r="Q2" s="8" t="s">
        <v>18</v>
      </c>
      <c r="R2" s="8" t="s">
        <v>19</v>
      </c>
      <c r="S2" s="9" t="s">
        <v>20</v>
      </c>
    </row>
    <row r="3" ht="3.7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>
        <v>0.03</v>
      </c>
      <c r="N3" s="12"/>
      <c r="O3" s="12"/>
      <c r="P3" s="12"/>
      <c r="Q3" s="12"/>
      <c r="R3" s="12"/>
      <c r="S3" s="12"/>
    </row>
    <row r="4">
      <c r="A4" s="14"/>
      <c r="B4" s="15"/>
      <c r="C4" s="16"/>
      <c r="D4" s="14"/>
      <c r="E4" s="17"/>
      <c r="F4" s="18"/>
      <c r="G4" s="18"/>
      <c r="H4" s="18"/>
      <c r="I4" s="14"/>
      <c r="J4" s="14"/>
      <c r="K4" s="14"/>
      <c r="L4" s="20"/>
      <c r="M4" s="21"/>
      <c r="N4" s="14"/>
      <c r="O4" s="22"/>
      <c r="P4" s="14"/>
      <c r="Q4" s="14"/>
      <c r="R4" s="23"/>
      <c r="S4" s="23"/>
    </row>
    <row r="5">
      <c r="A5" s="14"/>
      <c r="B5" s="15"/>
      <c r="C5" s="16"/>
      <c r="D5" s="14"/>
      <c r="E5" s="17"/>
      <c r="F5" s="18"/>
      <c r="G5" s="18"/>
      <c r="H5" s="18"/>
      <c r="I5" s="14"/>
      <c r="J5" s="14"/>
      <c r="K5" s="14"/>
      <c r="L5" s="20"/>
      <c r="M5" s="21"/>
      <c r="N5" s="14"/>
      <c r="O5" s="22"/>
      <c r="P5" s="14"/>
      <c r="Q5" s="14"/>
      <c r="R5" s="14"/>
      <c r="S5" s="23"/>
    </row>
    <row r="6">
      <c r="A6" s="14"/>
      <c r="B6" s="15"/>
      <c r="C6" s="16"/>
      <c r="D6" s="14"/>
      <c r="E6" s="17"/>
      <c r="F6" s="18"/>
      <c r="G6" s="18"/>
      <c r="H6" s="18"/>
      <c r="I6" s="14"/>
      <c r="J6" s="14"/>
      <c r="K6" s="14"/>
      <c r="L6" s="20"/>
      <c r="M6" s="21"/>
      <c r="N6" s="14"/>
      <c r="O6" s="22"/>
      <c r="P6" s="14"/>
      <c r="Q6" s="14"/>
      <c r="R6" s="23"/>
      <c r="S6" s="23"/>
    </row>
    <row r="7">
      <c r="A7" s="14"/>
      <c r="B7" s="15"/>
      <c r="C7" s="16"/>
      <c r="D7" s="14"/>
      <c r="E7" s="17"/>
      <c r="F7" s="18"/>
      <c r="G7" s="18"/>
      <c r="H7" s="18"/>
      <c r="I7" s="14"/>
      <c r="J7" s="14"/>
      <c r="K7" s="14"/>
      <c r="L7" s="20"/>
      <c r="M7" s="21"/>
      <c r="N7" s="14"/>
      <c r="O7" s="22"/>
      <c r="P7" s="14"/>
      <c r="Q7" s="14"/>
      <c r="R7" s="14"/>
      <c r="S7" s="23"/>
    </row>
    <row r="8">
      <c r="A8" s="24"/>
      <c r="B8" s="25"/>
      <c r="C8" s="23"/>
      <c r="D8" s="24"/>
      <c r="E8" s="27"/>
      <c r="F8" s="28"/>
      <c r="G8" s="28"/>
      <c r="H8" s="29"/>
      <c r="I8" s="24"/>
      <c r="J8" s="24"/>
      <c r="K8" s="24"/>
      <c r="L8" s="30"/>
      <c r="M8" s="31"/>
      <c r="N8" s="32"/>
      <c r="O8" s="33"/>
      <c r="P8" s="24"/>
      <c r="Q8" s="24"/>
      <c r="R8" s="24"/>
      <c r="S8" s="25"/>
    </row>
    <row r="9">
      <c r="A9" s="24"/>
      <c r="B9" s="25"/>
      <c r="C9" s="23"/>
      <c r="D9" s="24"/>
      <c r="E9" s="27"/>
      <c r="F9" s="28"/>
      <c r="G9" s="28"/>
      <c r="H9" s="29"/>
      <c r="I9" s="24"/>
      <c r="J9" s="24"/>
      <c r="K9" s="24"/>
      <c r="L9" s="30"/>
      <c r="M9" s="31"/>
      <c r="N9" s="32"/>
      <c r="O9" s="33"/>
      <c r="P9" s="24"/>
      <c r="Q9" s="24"/>
      <c r="R9" s="24"/>
      <c r="S9" s="25"/>
    </row>
    <row r="10">
      <c r="A10" s="24"/>
      <c r="B10" s="25"/>
      <c r="C10" s="23"/>
      <c r="D10" s="24"/>
      <c r="E10" s="27"/>
      <c r="F10" s="28"/>
      <c r="G10" s="28"/>
      <c r="H10" s="29"/>
      <c r="I10" s="24"/>
      <c r="J10" s="24"/>
      <c r="K10" s="24"/>
      <c r="L10" s="30"/>
      <c r="M10" s="31"/>
      <c r="N10" s="32"/>
      <c r="O10" s="33"/>
      <c r="P10" s="24"/>
      <c r="Q10" s="24"/>
      <c r="R10" s="24"/>
      <c r="S10" s="25"/>
    </row>
    <row r="11">
      <c r="A11" s="24"/>
      <c r="B11" s="25"/>
      <c r="C11" s="23"/>
      <c r="D11" s="24"/>
      <c r="E11" s="27"/>
      <c r="F11" s="28"/>
      <c r="G11" s="28"/>
      <c r="H11" s="29"/>
      <c r="I11" s="24"/>
      <c r="J11" s="24"/>
      <c r="K11" s="24"/>
      <c r="L11" s="30"/>
      <c r="M11" s="31"/>
      <c r="N11" s="32"/>
      <c r="O11" s="33"/>
      <c r="P11" s="24"/>
      <c r="Q11" s="24"/>
      <c r="R11" s="24"/>
      <c r="S11" s="25"/>
    </row>
    <row r="12">
      <c r="A12" s="24"/>
      <c r="B12" s="25"/>
      <c r="C12" s="23"/>
      <c r="D12" s="24"/>
      <c r="E12" s="27"/>
      <c r="F12" s="28"/>
      <c r="G12" s="28"/>
      <c r="H12" s="29"/>
      <c r="I12" s="24"/>
      <c r="J12" s="24"/>
      <c r="K12" s="24"/>
      <c r="L12" s="30"/>
      <c r="M12" s="31"/>
      <c r="N12" s="32"/>
      <c r="O12" s="33"/>
      <c r="P12" s="24"/>
      <c r="Q12" s="24"/>
      <c r="R12" s="24"/>
      <c r="S12" s="25"/>
    </row>
    <row r="13">
      <c r="A13" s="24"/>
      <c r="B13" s="25"/>
      <c r="C13" s="23"/>
      <c r="D13" s="24"/>
      <c r="E13" s="27"/>
      <c r="F13" s="28"/>
      <c r="G13" s="28"/>
      <c r="H13" s="29"/>
      <c r="I13" s="24"/>
      <c r="J13" s="24"/>
      <c r="K13" s="24"/>
      <c r="L13" s="30"/>
      <c r="M13" s="31"/>
      <c r="N13" s="32"/>
      <c r="O13" s="33"/>
      <c r="P13" s="24"/>
      <c r="Q13" s="24"/>
      <c r="R13" s="24"/>
      <c r="S13" s="25"/>
    </row>
    <row r="14">
      <c r="A14" s="24"/>
      <c r="B14" s="25"/>
      <c r="C14" s="23"/>
      <c r="D14" s="24"/>
      <c r="E14" s="27"/>
      <c r="F14" s="28"/>
      <c r="G14" s="28"/>
      <c r="H14" s="29"/>
      <c r="I14" s="24"/>
      <c r="J14" s="24"/>
      <c r="K14" s="24"/>
      <c r="L14" s="30"/>
      <c r="M14" s="31"/>
      <c r="N14" s="32"/>
      <c r="O14" s="33"/>
      <c r="P14" s="24"/>
      <c r="Q14" s="24"/>
      <c r="R14" s="24"/>
      <c r="S14" s="25"/>
    </row>
    <row r="15">
      <c r="A15" s="24"/>
      <c r="B15" s="25"/>
      <c r="C15" s="23"/>
      <c r="D15" s="24"/>
      <c r="E15" s="27"/>
      <c r="F15" s="28"/>
      <c r="G15" s="28"/>
      <c r="H15" s="29"/>
      <c r="I15" s="24"/>
      <c r="J15" s="24"/>
      <c r="K15" s="24"/>
      <c r="L15" s="30"/>
      <c r="M15" s="31"/>
      <c r="N15" s="32"/>
      <c r="O15" s="33"/>
      <c r="P15" s="24"/>
      <c r="Q15" s="24"/>
      <c r="R15" s="24"/>
      <c r="S15" s="25"/>
    </row>
    <row r="16">
      <c r="A16" s="24"/>
      <c r="B16" s="25"/>
      <c r="C16" s="23"/>
      <c r="D16" s="24"/>
      <c r="E16" s="27"/>
      <c r="F16" s="28"/>
      <c r="G16" s="28"/>
      <c r="H16" s="29"/>
      <c r="I16" s="24"/>
      <c r="J16" s="24"/>
      <c r="K16" s="24"/>
      <c r="L16" s="30"/>
      <c r="M16" s="31"/>
      <c r="N16" s="32"/>
      <c r="O16" s="33"/>
      <c r="P16" s="24"/>
      <c r="Q16" s="24"/>
      <c r="R16" s="24"/>
      <c r="S16" s="25"/>
    </row>
    <row r="17">
      <c r="A17" s="24"/>
      <c r="B17" s="25"/>
      <c r="C17" s="23"/>
      <c r="D17" s="24"/>
      <c r="E17" s="27"/>
      <c r="F17" s="28"/>
      <c r="G17" s="28"/>
      <c r="H17" s="29"/>
      <c r="I17" s="24"/>
      <c r="J17" s="24"/>
      <c r="K17" s="24"/>
      <c r="L17" s="30"/>
      <c r="M17" s="31"/>
      <c r="N17" s="32"/>
      <c r="O17" s="33"/>
      <c r="P17" s="24"/>
      <c r="Q17" s="24"/>
      <c r="R17" s="24"/>
      <c r="S17" s="25"/>
    </row>
    <row r="18">
      <c r="A18" s="24"/>
      <c r="B18" s="25"/>
      <c r="C18" s="23"/>
      <c r="D18" s="24"/>
      <c r="E18" s="27"/>
      <c r="F18" s="28"/>
      <c r="G18" s="28"/>
      <c r="H18" s="29"/>
      <c r="I18" s="24"/>
      <c r="J18" s="24"/>
      <c r="K18" s="24"/>
      <c r="L18" s="30"/>
      <c r="M18" s="31"/>
      <c r="N18" s="32"/>
      <c r="O18" s="33"/>
      <c r="P18" s="24"/>
      <c r="Q18" s="24"/>
      <c r="R18" s="24"/>
      <c r="S18" s="25"/>
    </row>
    <row r="19">
      <c r="A19" s="24"/>
      <c r="B19" s="25"/>
      <c r="C19" s="23"/>
      <c r="D19" s="24"/>
      <c r="E19" s="27"/>
      <c r="F19" s="28"/>
      <c r="G19" s="28"/>
      <c r="H19" s="29"/>
      <c r="I19" s="24"/>
      <c r="J19" s="24"/>
      <c r="K19" s="24"/>
      <c r="L19" s="30"/>
      <c r="M19" s="31"/>
      <c r="N19" s="32"/>
      <c r="O19" s="33"/>
      <c r="P19" s="24"/>
      <c r="Q19" s="24"/>
      <c r="R19" s="24"/>
      <c r="S19" s="25"/>
    </row>
    <row r="20">
      <c r="A20" s="24"/>
      <c r="B20" s="25"/>
      <c r="C20" s="23"/>
      <c r="D20" s="24"/>
      <c r="E20" s="27"/>
      <c r="F20" s="28"/>
      <c r="G20" s="28"/>
      <c r="H20" s="29"/>
      <c r="I20" s="24"/>
      <c r="J20" s="24"/>
      <c r="K20" s="24"/>
      <c r="L20" s="30"/>
      <c r="M20" s="31"/>
      <c r="N20" s="32"/>
      <c r="O20" s="33"/>
      <c r="P20" s="24"/>
      <c r="Q20" s="24"/>
      <c r="R20" s="24"/>
      <c r="S20" s="25"/>
    </row>
    <row r="21">
      <c r="A21" s="24"/>
      <c r="B21" s="25"/>
      <c r="C21" s="23"/>
      <c r="D21" s="24"/>
      <c r="E21" s="27"/>
      <c r="F21" s="28"/>
      <c r="G21" s="28"/>
      <c r="H21" s="29"/>
      <c r="I21" s="24"/>
      <c r="J21" s="24"/>
      <c r="K21" s="24"/>
      <c r="L21" s="30"/>
      <c r="M21" s="31"/>
      <c r="N21" s="32"/>
      <c r="O21" s="33"/>
      <c r="P21" s="24"/>
      <c r="Q21" s="24"/>
      <c r="R21" s="24"/>
      <c r="S21" s="25"/>
    </row>
    <row r="22">
      <c r="A22" s="24"/>
      <c r="B22" s="25"/>
      <c r="C22" s="23"/>
      <c r="D22" s="24"/>
      <c r="E22" s="27"/>
      <c r="F22" s="28"/>
      <c r="G22" s="28"/>
      <c r="H22" s="29"/>
      <c r="I22" s="24"/>
      <c r="J22" s="24"/>
      <c r="K22" s="24"/>
      <c r="L22" s="30"/>
      <c r="M22" s="31"/>
      <c r="N22" s="32"/>
      <c r="O22" s="33"/>
      <c r="P22" s="24"/>
      <c r="Q22" s="24"/>
      <c r="R22" s="24"/>
      <c r="S22" s="25"/>
    </row>
    <row r="23">
      <c r="A23" s="24"/>
      <c r="B23" s="25"/>
      <c r="C23" s="23"/>
      <c r="D23" s="24"/>
      <c r="E23" s="27"/>
      <c r="F23" s="28"/>
      <c r="G23" s="28"/>
      <c r="H23" s="29"/>
      <c r="I23" s="24"/>
      <c r="J23" s="24"/>
      <c r="K23" s="24"/>
      <c r="L23" s="30"/>
      <c r="M23" s="31"/>
      <c r="N23" s="32"/>
      <c r="O23" s="33"/>
      <c r="P23" s="24"/>
      <c r="Q23" s="24"/>
      <c r="R23" s="24"/>
      <c r="S23" s="25"/>
    </row>
    <row r="24">
      <c r="A24" s="24"/>
      <c r="B24" s="25"/>
      <c r="C24" s="23"/>
      <c r="D24" s="24"/>
      <c r="E24" s="27"/>
      <c r="F24" s="28"/>
      <c r="G24" s="28"/>
      <c r="H24" s="29"/>
      <c r="I24" s="24"/>
      <c r="J24" s="24"/>
      <c r="K24" s="24"/>
      <c r="L24" s="30"/>
      <c r="M24" s="31"/>
      <c r="N24" s="32"/>
      <c r="O24" s="33"/>
      <c r="P24" s="24"/>
      <c r="Q24" s="24"/>
      <c r="R24" s="24"/>
      <c r="S24" s="25"/>
    </row>
    <row r="25">
      <c r="A25" s="24"/>
      <c r="B25" s="25"/>
      <c r="C25" s="23"/>
      <c r="D25" s="24"/>
      <c r="E25" s="27"/>
      <c r="F25" s="28"/>
      <c r="G25" s="28"/>
      <c r="H25" s="29"/>
      <c r="I25" s="24"/>
      <c r="J25" s="24"/>
      <c r="K25" s="24"/>
      <c r="L25" s="30"/>
      <c r="M25" s="31"/>
      <c r="N25" s="32"/>
      <c r="O25" s="33"/>
      <c r="P25" s="24"/>
      <c r="Q25" s="24"/>
      <c r="R25" s="24"/>
      <c r="S25" s="25"/>
    </row>
    <row r="26">
      <c r="A26" s="24"/>
      <c r="B26" s="25"/>
      <c r="C26" s="23"/>
      <c r="D26" s="24"/>
      <c r="E26" s="27"/>
      <c r="F26" s="28"/>
      <c r="G26" s="28"/>
      <c r="H26" s="29"/>
      <c r="I26" s="24"/>
      <c r="J26" s="24"/>
      <c r="K26" s="24"/>
      <c r="L26" s="30"/>
      <c r="M26" s="31"/>
      <c r="N26" s="32"/>
      <c r="O26" s="33"/>
      <c r="P26" s="24"/>
      <c r="Q26" s="24"/>
      <c r="R26" s="24"/>
      <c r="S26" s="25"/>
    </row>
    <row r="27">
      <c r="A27" s="24"/>
      <c r="B27" s="25"/>
      <c r="C27" s="23"/>
      <c r="D27" s="24"/>
      <c r="E27" s="27"/>
      <c r="F27" s="28"/>
      <c r="G27" s="28"/>
      <c r="H27" s="29"/>
      <c r="I27" s="24"/>
      <c r="J27" s="24"/>
      <c r="K27" s="24"/>
      <c r="L27" s="30"/>
      <c r="M27" s="31"/>
      <c r="N27" s="32"/>
      <c r="O27" s="33"/>
      <c r="P27" s="24"/>
      <c r="Q27" s="24"/>
      <c r="R27" s="24"/>
      <c r="S27" s="25"/>
    </row>
    <row r="28">
      <c r="A28" s="24"/>
      <c r="B28" s="25"/>
      <c r="C28" s="23"/>
      <c r="D28" s="24"/>
      <c r="E28" s="27"/>
      <c r="F28" s="28"/>
      <c r="G28" s="28"/>
      <c r="H28" s="29"/>
      <c r="I28" s="24"/>
      <c r="J28" s="24"/>
      <c r="K28" s="24"/>
      <c r="L28" s="30"/>
      <c r="M28" s="31"/>
      <c r="N28" s="32"/>
      <c r="O28" s="33"/>
      <c r="P28" s="24"/>
      <c r="Q28" s="24"/>
      <c r="R28" s="24"/>
      <c r="S28" s="25"/>
    </row>
    <row r="29">
      <c r="A29" s="24"/>
      <c r="B29" s="25"/>
      <c r="C29" s="23"/>
      <c r="D29" s="24"/>
      <c r="E29" s="27"/>
      <c r="F29" s="28"/>
      <c r="G29" s="28"/>
      <c r="H29" s="29"/>
      <c r="I29" s="24"/>
      <c r="J29" s="24"/>
      <c r="K29" s="24"/>
      <c r="L29" s="30"/>
      <c r="M29" s="31"/>
      <c r="N29" s="32"/>
      <c r="O29" s="33"/>
      <c r="P29" s="24"/>
      <c r="Q29" s="24"/>
      <c r="R29" s="24"/>
      <c r="S29" s="25"/>
    </row>
    <row r="30">
      <c r="A30" s="24"/>
      <c r="B30" s="25"/>
      <c r="C30" s="23"/>
      <c r="D30" s="24"/>
      <c r="E30" s="27"/>
      <c r="F30" s="28"/>
      <c r="G30" s="28"/>
      <c r="H30" s="29"/>
      <c r="I30" s="24"/>
      <c r="J30" s="24"/>
      <c r="K30" s="24"/>
      <c r="L30" s="30"/>
      <c r="M30" s="31"/>
      <c r="N30" s="32"/>
      <c r="O30" s="33"/>
      <c r="P30" s="24"/>
      <c r="Q30" s="24"/>
      <c r="R30" s="24"/>
      <c r="S30" s="25"/>
    </row>
    <row r="31">
      <c r="A31" s="24"/>
      <c r="B31" s="25"/>
      <c r="C31" s="23"/>
      <c r="D31" s="24"/>
      <c r="E31" s="27"/>
      <c r="F31" s="28"/>
      <c r="G31" s="28"/>
      <c r="H31" s="29"/>
      <c r="I31" s="24"/>
      <c r="J31" s="24"/>
      <c r="K31" s="24"/>
      <c r="L31" s="30"/>
      <c r="M31" s="31"/>
      <c r="N31" s="32"/>
      <c r="O31" s="33"/>
      <c r="P31" s="24"/>
      <c r="Q31" s="24"/>
      <c r="R31" s="24"/>
      <c r="S31" s="25"/>
    </row>
    <row r="32">
      <c r="A32" s="24"/>
      <c r="B32" s="25"/>
      <c r="C32" s="23"/>
      <c r="D32" s="24"/>
      <c r="E32" s="27"/>
      <c r="F32" s="28"/>
      <c r="G32" s="28"/>
      <c r="H32" s="29"/>
      <c r="I32" s="24"/>
      <c r="J32" s="24"/>
      <c r="K32" s="24"/>
      <c r="L32" s="30"/>
      <c r="M32" s="31"/>
      <c r="N32" s="32"/>
      <c r="O32" s="33"/>
      <c r="P32" s="24"/>
      <c r="Q32" s="24"/>
      <c r="R32" s="24"/>
      <c r="S32" s="25"/>
    </row>
    <row r="33">
      <c r="A33" s="24"/>
      <c r="B33" s="25"/>
      <c r="C33" s="23"/>
      <c r="D33" s="24"/>
      <c r="E33" s="27"/>
      <c r="F33" s="28"/>
      <c r="G33" s="28"/>
      <c r="H33" s="29"/>
      <c r="I33" s="24"/>
      <c r="J33" s="24"/>
      <c r="K33" s="24"/>
      <c r="L33" s="30"/>
      <c r="M33" s="31"/>
      <c r="N33" s="32"/>
      <c r="O33" s="33"/>
      <c r="P33" s="24"/>
      <c r="Q33" s="24"/>
      <c r="R33" s="24"/>
      <c r="S33" s="25"/>
    </row>
    <row r="34">
      <c r="A34" s="24"/>
      <c r="B34" s="25"/>
      <c r="C34" s="23"/>
      <c r="D34" s="24"/>
      <c r="E34" s="27"/>
      <c r="F34" s="28"/>
      <c r="G34" s="28"/>
      <c r="H34" s="29"/>
      <c r="I34" s="24"/>
      <c r="J34" s="24"/>
      <c r="K34" s="24"/>
      <c r="L34" s="30"/>
      <c r="M34" s="31"/>
      <c r="N34" s="32"/>
      <c r="O34" s="33"/>
      <c r="P34" s="24"/>
      <c r="Q34" s="24"/>
      <c r="R34" s="24"/>
      <c r="S34" s="25"/>
    </row>
    <row r="35">
      <c r="A35" s="24"/>
      <c r="B35" s="25"/>
      <c r="C35" s="23"/>
      <c r="D35" s="24"/>
      <c r="E35" s="27"/>
      <c r="F35" s="28"/>
      <c r="G35" s="28"/>
      <c r="H35" s="29"/>
      <c r="I35" s="24"/>
      <c r="J35" s="24"/>
      <c r="K35" s="24"/>
      <c r="L35" s="30"/>
      <c r="M35" s="31"/>
      <c r="N35" s="32"/>
      <c r="O35" s="33"/>
      <c r="P35" s="24"/>
      <c r="Q35" s="24"/>
      <c r="R35" s="24"/>
      <c r="S35" s="25"/>
    </row>
    <row r="36">
      <c r="A36" s="24"/>
      <c r="B36" s="25"/>
      <c r="C36" s="23"/>
      <c r="D36" s="24"/>
      <c r="E36" s="27"/>
      <c r="F36" s="28"/>
      <c r="G36" s="28"/>
      <c r="H36" s="29"/>
      <c r="I36" s="24"/>
      <c r="J36" s="24"/>
      <c r="K36" s="24"/>
      <c r="L36" s="30"/>
      <c r="M36" s="31"/>
      <c r="N36" s="32"/>
      <c r="O36" s="33"/>
      <c r="P36" s="24"/>
      <c r="Q36" s="24"/>
      <c r="R36" s="24"/>
      <c r="S36" s="25"/>
    </row>
    <row r="37">
      <c r="A37" s="24"/>
      <c r="B37" s="25"/>
      <c r="C37" s="23"/>
      <c r="D37" s="24"/>
      <c r="E37" s="27"/>
      <c r="F37" s="28"/>
      <c r="G37" s="28"/>
      <c r="H37" s="29"/>
      <c r="I37" s="24"/>
      <c r="J37" s="24"/>
      <c r="K37" s="24"/>
      <c r="L37" s="30"/>
      <c r="M37" s="31"/>
      <c r="N37" s="32"/>
      <c r="O37" s="33"/>
      <c r="P37" s="24"/>
      <c r="Q37" s="24"/>
      <c r="R37" s="24"/>
      <c r="S37" s="25"/>
    </row>
    <row r="38">
      <c r="A38" s="24"/>
      <c r="B38" s="25"/>
      <c r="C38" s="23"/>
      <c r="D38" s="24"/>
      <c r="E38" s="27"/>
      <c r="F38" s="28"/>
      <c r="G38" s="28"/>
      <c r="H38" s="29"/>
      <c r="I38" s="24"/>
      <c r="J38" s="24"/>
      <c r="K38" s="24"/>
      <c r="L38" s="30"/>
      <c r="M38" s="31"/>
      <c r="N38" s="32"/>
      <c r="O38" s="33"/>
      <c r="P38" s="24"/>
      <c r="Q38" s="24"/>
      <c r="R38" s="24"/>
      <c r="S38" s="25"/>
    </row>
    <row r="39">
      <c r="A39" s="24"/>
      <c r="B39" s="25"/>
      <c r="C39" s="23"/>
      <c r="D39" s="24"/>
      <c r="E39" s="27"/>
      <c r="F39" s="28"/>
      <c r="G39" s="28"/>
      <c r="H39" s="29"/>
      <c r="I39" s="24"/>
      <c r="J39" s="24"/>
      <c r="K39" s="24"/>
      <c r="L39" s="30"/>
      <c r="M39" s="31"/>
      <c r="N39" s="32"/>
      <c r="O39" s="33"/>
      <c r="P39" s="24"/>
      <c r="Q39" s="24"/>
      <c r="R39" s="24"/>
      <c r="S39" s="25"/>
    </row>
    <row r="40">
      <c r="A40" s="24"/>
      <c r="B40" s="25"/>
      <c r="C40" s="23"/>
      <c r="D40" s="24"/>
      <c r="E40" s="27"/>
      <c r="F40" s="28"/>
      <c r="G40" s="28"/>
      <c r="H40" s="29"/>
      <c r="I40" s="24"/>
      <c r="J40" s="24"/>
      <c r="K40" s="24"/>
      <c r="L40" s="30"/>
      <c r="M40" s="31"/>
      <c r="N40" s="32"/>
      <c r="O40" s="33"/>
      <c r="P40" s="24"/>
      <c r="Q40" s="24"/>
      <c r="R40" s="24"/>
      <c r="S40" s="25"/>
    </row>
    <row r="41">
      <c r="A41" s="24"/>
      <c r="B41" s="25"/>
      <c r="C41" s="23"/>
      <c r="D41" s="24"/>
      <c r="E41" s="27"/>
      <c r="F41" s="28"/>
      <c r="G41" s="28"/>
      <c r="H41" s="29"/>
      <c r="I41" s="24"/>
      <c r="J41" s="24"/>
      <c r="K41" s="24"/>
      <c r="L41" s="30"/>
      <c r="M41" s="31"/>
      <c r="N41" s="32"/>
      <c r="O41" s="33"/>
      <c r="P41" s="24"/>
      <c r="Q41" s="24"/>
      <c r="R41" s="24"/>
      <c r="S41" s="25"/>
    </row>
    <row r="42">
      <c r="A42" s="24"/>
      <c r="B42" s="25"/>
      <c r="C42" s="23"/>
      <c r="D42" s="24"/>
      <c r="E42" s="27"/>
      <c r="F42" s="28"/>
      <c r="G42" s="28"/>
      <c r="H42" s="29"/>
      <c r="I42" s="24"/>
      <c r="J42" s="24"/>
      <c r="K42" s="24"/>
      <c r="L42" s="30"/>
      <c r="M42" s="31"/>
      <c r="N42" s="32"/>
      <c r="O42" s="33"/>
      <c r="P42" s="24"/>
      <c r="Q42" s="24"/>
      <c r="R42" s="24"/>
      <c r="S42" s="25"/>
    </row>
    <row r="43">
      <c r="A43" s="24"/>
      <c r="B43" s="25"/>
      <c r="C43" s="23"/>
      <c r="D43" s="24"/>
      <c r="E43" s="27"/>
      <c r="F43" s="28"/>
      <c r="G43" s="28"/>
      <c r="H43" s="29"/>
      <c r="I43" s="24"/>
      <c r="J43" s="24"/>
      <c r="K43" s="24"/>
      <c r="L43" s="30"/>
      <c r="M43" s="31"/>
      <c r="N43" s="32"/>
      <c r="O43" s="33"/>
      <c r="P43" s="24"/>
      <c r="Q43" s="24"/>
      <c r="R43" s="24"/>
      <c r="S43" s="25"/>
    </row>
    <row r="44">
      <c r="A44" s="24"/>
      <c r="B44" s="25"/>
      <c r="C44" s="23"/>
      <c r="D44" s="24"/>
      <c r="E44" s="27"/>
      <c r="F44" s="28"/>
      <c r="G44" s="28"/>
      <c r="H44" s="29"/>
      <c r="I44" s="24"/>
      <c r="J44" s="24"/>
      <c r="K44" s="24"/>
      <c r="L44" s="30"/>
      <c r="M44" s="31"/>
      <c r="N44" s="32"/>
      <c r="O44" s="33"/>
      <c r="P44" s="24"/>
      <c r="Q44" s="24"/>
      <c r="R44" s="24"/>
      <c r="S44" s="25"/>
    </row>
    <row r="45">
      <c r="A45" s="24"/>
      <c r="B45" s="25"/>
      <c r="C45" s="23"/>
      <c r="D45" s="24"/>
      <c r="E45" s="27"/>
      <c r="F45" s="28"/>
      <c r="G45" s="28"/>
      <c r="H45" s="29"/>
      <c r="I45" s="24"/>
      <c r="J45" s="24"/>
      <c r="K45" s="24"/>
      <c r="L45" s="30"/>
      <c r="M45" s="31"/>
      <c r="N45" s="32"/>
      <c r="O45" s="33"/>
      <c r="P45" s="24"/>
      <c r="Q45" s="24"/>
      <c r="R45" s="24"/>
      <c r="S45" s="25"/>
    </row>
    <row r="46">
      <c r="A46" s="24"/>
      <c r="B46" s="25"/>
      <c r="C46" s="23"/>
      <c r="D46" s="24"/>
      <c r="E46" s="27"/>
      <c r="F46" s="28"/>
      <c r="G46" s="28"/>
      <c r="H46" s="29"/>
      <c r="I46" s="24"/>
      <c r="J46" s="24"/>
      <c r="K46" s="24"/>
      <c r="L46" s="30"/>
      <c r="M46" s="31"/>
      <c r="N46" s="32"/>
      <c r="O46" s="33"/>
      <c r="P46" s="24"/>
      <c r="Q46" s="24"/>
      <c r="R46" s="24"/>
      <c r="S46" s="25"/>
    </row>
    <row r="47">
      <c r="A47" s="24"/>
      <c r="B47" s="25"/>
      <c r="C47" s="23"/>
      <c r="D47" s="24"/>
      <c r="E47" s="27"/>
      <c r="F47" s="28"/>
      <c r="G47" s="28"/>
      <c r="H47" s="29"/>
      <c r="I47" s="24"/>
      <c r="J47" s="24"/>
      <c r="K47" s="24"/>
      <c r="L47" s="30"/>
      <c r="M47" s="31"/>
      <c r="N47" s="32"/>
      <c r="O47" s="33"/>
      <c r="P47" s="24"/>
      <c r="Q47" s="24"/>
      <c r="R47" s="24"/>
      <c r="S47" s="25"/>
    </row>
    <row r="48">
      <c r="A48" s="24"/>
      <c r="B48" s="25"/>
      <c r="C48" s="23"/>
      <c r="D48" s="24"/>
      <c r="E48" s="27"/>
      <c r="F48" s="28"/>
      <c r="G48" s="28"/>
      <c r="H48" s="29"/>
      <c r="I48" s="24"/>
      <c r="J48" s="24"/>
      <c r="K48" s="24"/>
      <c r="L48" s="30"/>
      <c r="M48" s="31"/>
      <c r="N48" s="32"/>
      <c r="O48" s="33"/>
      <c r="P48" s="24"/>
      <c r="Q48" s="24"/>
      <c r="R48" s="24"/>
      <c r="S48" s="25"/>
    </row>
    <row r="49">
      <c r="A49" s="24"/>
      <c r="B49" s="25"/>
      <c r="C49" s="23"/>
      <c r="D49" s="24"/>
      <c r="E49" s="27"/>
      <c r="F49" s="28"/>
      <c r="G49" s="28"/>
      <c r="H49" s="29"/>
      <c r="I49" s="24"/>
      <c r="J49" s="24"/>
      <c r="K49" s="24"/>
      <c r="L49" s="30"/>
      <c r="M49" s="31"/>
      <c r="N49" s="32"/>
      <c r="O49" s="33"/>
      <c r="P49" s="24"/>
      <c r="Q49" s="24"/>
      <c r="R49" s="24"/>
      <c r="S49" s="25"/>
    </row>
    <row r="50">
      <c r="A50" s="24"/>
      <c r="B50" s="25"/>
      <c r="C50" s="23"/>
      <c r="D50" s="24"/>
      <c r="E50" s="27"/>
      <c r="F50" s="28"/>
      <c r="G50" s="28"/>
      <c r="H50" s="29"/>
      <c r="I50" s="24"/>
      <c r="J50" s="24"/>
      <c r="K50" s="24"/>
      <c r="L50" s="30"/>
      <c r="M50" s="31"/>
      <c r="N50" s="32"/>
      <c r="O50" s="33"/>
      <c r="P50" s="24"/>
      <c r="Q50" s="24"/>
      <c r="R50" s="24"/>
      <c r="S50" s="25"/>
    </row>
    <row r="51">
      <c r="A51" s="24"/>
      <c r="B51" s="25"/>
      <c r="C51" s="23"/>
      <c r="D51" s="24"/>
      <c r="E51" s="27"/>
      <c r="F51" s="28"/>
      <c r="G51" s="28"/>
      <c r="H51" s="29"/>
      <c r="I51" s="24"/>
      <c r="J51" s="24"/>
      <c r="K51" s="24"/>
      <c r="L51" s="30"/>
      <c r="M51" s="31"/>
      <c r="N51" s="32"/>
      <c r="O51" s="33"/>
      <c r="P51" s="24"/>
      <c r="Q51" s="24"/>
      <c r="R51" s="24"/>
      <c r="S51" s="25"/>
    </row>
    <row r="52">
      <c r="A52" s="24"/>
      <c r="B52" s="25"/>
      <c r="C52" s="23"/>
      <c r="D52" s="24"/>
      <c r="E52" s="27"/>
      <c r="F52" s="28"/>
      <c r="G52" s="28"/>
      <c r="H52" s="29"/>
      <c r="I52" s="24"/>
      <c r="J52" s="24"/>
      <c r="K52" s="24"/>
      <c r="L52" s="30"/>
      <c r="M52" s="31"/>
      <c r="N52" s="32"/>
      <c r="O52" s="33"/>
      <c r="P52" s="24"/>
      <c r="Q52" s="24"/>
      <c r="R52" s="24"/>
      <c r="S52" s="25"/>
    </row>
    <row r="53">
      <c r="A53" s="24"/>
      <c r="B53" s="25"/>
      <c r="C53" s="23"/>
      <c r="D53" s="24"/>
      <c r="E53" s="27"/>
      <c r="F53" s="28"/>
      <c r="G53" s="28"/>
      <c r="H53" s="29"/>
      <c r="I53" s="24"/>
      <c r="J53" s="24"/>
      <c r="K53" s="24"/>
      <c r="L53" s="30"/>
      <c r="M53" s="31"/>
      <c r="N53" s="32"/>
      <c r="O53" s="33"/>
      <c r="P53" s="24"/>
      <c r="Q53" s="24"/>
      <c r="R53" s="24"/>
      <c r="S53" s="25"/>
    </row>
    <row r="54">
      <c r="A54" s="24"/>
      <c r="B54" s="25"/>
      <c r="C54" s="23"/>
      <c r="D54" s="24"/>
      <c r="E54" s="27"/>
      <c r="F54" s="28"/>
      <c r="G54" s="28"/>
      <c r="H54" s="29"/>
      <c r="I54" s="24"/>
      <c r="J54" s="24"/>
      <c r="K54" s="24"/>
      <c r="L54" s="30"/>
      <c r="M54" s="31"/>
      <c r="N54" s="32"/>
      <c r="O54" s="33"/>
      <c r="P54" s="24"/>
      <c r="Q54" s="24"/>
      <c r="R54" s="24"/>
      <c r="S54" s="25"/>
    </row>
    <row r="55">
      <c r="A55" s="24"/>
      <c r="B55" s="25"/>
      <c r="C55" s="23"/>
      <c r="D55" s="24"/>
      <c r="E55" s="27"/>
      <c r="F55" s="28"/>
      <c r="G55" s="28"/>
      <c r="H55" s="29"/>
      <c r="I55" s="24"/>
      <c r="J55" s="24"/>
      <c r="K55" s="24"/>
      <c r="L55" s="30"/>
      <c r="M55" s="31"/>
      <c r="N55" s="32"/>
      <c r="O55" s="33"/>
      <c r="P55" s="24"/>
      <c r="Q55" s="24"/>
      <c r="R55" s="24"/>
      <c r="S55" s="25"/>
    </row>
    <row r="56">
      <c r="A56" s="24"/>
      <c r="B56" s="25"/>
      <c r="C56" s="23"/>
      <c r="D56" s="24"/>
      <c r="E56" s="27"/>
      <c r="F56" s="28"/>
      <c r="G56" s="28"/>
      <c r="H56" s="29"/>
      <c r="I56" s="24"/>
      <c r="J56" s="24"/>
      <c r="K56" s="24"/>
      <c r="L56" s="30"/>
      <c r="M56" s="31"/>
      <c r="N56" s="32"/>
      <c r="O56" s="33"/>
      <c r="P56" s="24"/>
      <c r="Q56" s="24"/>
      <c r="R56" s="24"/>
      <c r="S56" s="25"/>
    </row>
    <row r="57" ht="12.0" customHeight="1">
      <c r="A57" s="24"/>
      <c r="B57" s="25"/>
      <c r="C57" s="23"/>
      <c r="D57" s="24"/>
      <c r="E57" s="27"/>
      <c r="F57" s="28"/>
      <c r="G57" s="28"/>
      <c r="H57" s="29"/>
      <c r="I57" s="24"/>
      <c r="J57" s="24"/>
      <c r="K57" s="24"/>
      <c r="L57" s="30"/>
      <c r="M57" s="31"/>
      <c r="N57" s="32"/>
      <c r="O57" s="33"/>
      <c r="P57" s="24"/>
      <c r="Q57" s="24"/>
      <c r="R57" s="24"/>
      <c r="S57" s="25"/>
    </row>
    <row r="58">
      <c r="A58" s="24"/>
      <c r="B58" s="25"/>
      <c r="C58" s="23"/>
      <c r="D58" s="24"/>
      <c r="E58" s="27"/>
      <c r="F58" s="28"/>
      <c r="G58" s="28"/>
      <c r="H58" s="29"/>
      <c r="I58" s="24"/>
      <c r="J58" s="24"/>
      <c r="K58" s="24"/>
      <c r="L58" s="30"/>
      <c r="M58" s="31"/>
      <c r="N58" s="32"/>
      <c r="O58" s="33"/>
      <c r="P58" s="24"/>
      <c r="Q58" s="24"/>
      <c r="R58" s="24"/>
      <c r="S58" s="25"/>
    </row>
    <row r="59">
      <c r="A59" s="24"/>
      <c r="B59" s="25"/>
      <c r="C59" s="23"/>
      <c r="D59" s="24"/>
      <c r="E59" s="27"/>
      <c r="F59" s="28"/>
      <c r="G59" s="28"/>
      <c r="H59" s="29"/>
      <c r="I59" s="24"/>
      <c r="J59" s="24"/>
      <c r="K59" s="24"/>
      <c r="L59" s="30"/>
      <c r="M59" s="31"/>
      <c r="N59" s="32"/>
      <c r="O59" s="33"/>
      <c r="P59" s="24"/>
      <c r="Q59" s="24"/>
      <c r="R59" s="24"/>
      <c r="S59" s="25"/>
    </row>
    <row r="60">
      <c r="A60" s="24"/>
      <c r="B60" s="25"/>
      <c r="C60" s="23"/>
      <c r="D60" s="24"/>
      <c r="E60" s="27"/>
      <c r="F60" s="28"/>
      <c r="G60" s="28"/>
      <c r="H60" s="29"/>
      <c r="I60" s="24"/>
      <c r="J60" s="24"/>
      <c r="K60" s="24"/>
      <c r="L60" s="30"/>
      <c r="M60" s="31"/>
      <c r="N60" s="32"/>
      <c r="O60" s="33"/>
      <c r="P60" s="24"/>
      <c r="Q60" s="24"/>
      <c r="R60" s="24"/>
      <c r="S60" s="25"/>
    </row>
    <row r="61">
      <c r="A61" s="24"/>
      <c r="B61" s="25"/>
      <c r="C61" s="23"/>
      <c r="D61" s="24"/>
      <c r="E61" s="27"/>
      <c r="F61" s="28"/>
      <c r="G61" s="28"/>
      <c r="H61" s="29"/>
      <c r="I61" s="24"/>
      <c r="J61" s="24"/>
      <c r="K61" s="24"/>
      <c r="L61" s="30"/>
      <c r="M61" s="31"/>
      <c r="N61" s="32"/>
      <c r="O61" s="33"/>
      <c r="P61" s="24"/>
      <c r="Q61" s="24"/>
      <c r="R61" s="24"/>
      <c r="S61" s="25"/>
    </row>
    <row r="62">
      <c r="A62" s="24"/>
      <c r="B62" s="25"/>
      <c r="C62" s="23"/>
      <c r="D62" s="24"/>
      <c r="E62" s="27"/>
      <c r="F62" s="28"/>
      <c r="G62" s="28"/>
      <c r="H62" s="29"/>
      <c r="I62" s="24"/>
      <c r="J62" s="24"/>
      <c r="K62" s="24"/>
      <c r="L62" s="30"/>
      <c r="M62" s="31"/>
      <c r="N62" s="32"/>
      <c r="O62" s="33"/>
      <c r="P62" s="24"/>
      <c r="Q62" s="24"/>
      <c r="R62" s="24"/>
      <c r="S62" s="25"/>
    </row>
    <row r="63">
      <c r="A63" s="24"/>
      <c r="B63" s="25"/>
      <c r="C63" s="23"/>
      <c r="D63" s="24"/>
      <c r="E63" s="27"/>
      <c r="F63" s="28"/>
      <c r="G63" s="28"/>
      <c r="H63" s="29"/>
      <c r="I63" s="24"/>
      <c r="J63" s="24"/>
      <c r="K63" s="24"/>
      <c r="L63" s="30"/>
      <c r="M63" s="31"/>
      <c r="N63" s="32"/>
      <c r="O63" s="33"/>
      <c r="P63" s="24"/>
      <c r="Q63" s="24"/>
      <c r="R63" s="24"/>
      <c r="S63" s="25"/>
    </row>
    <row r="64">
      <c r="A64" s="24"/>
      <c r="B64" s="25"/>
      <c r="C64" s="23"/>
      <c r="D64" s="24"/>
      <c r="E64" s="27"/>
      <c r="F64" s="28"/>
      <c r="G64" s="28"/>
      <c r="H64" s="29"/>
      <c r="I64" s="24"/>
      <c r="J64" s="24"/>
      <c r="K64" s="24"/>
      <c r="L64" s="30"/>
      <c r="M64" s="31"/>
      <c r="N64" s="32"/>
      <c r="O64" s="33"/>
      <c r="P64" s="24"/>
      <c r="Q64" s="24"/>
      <c r="R64" s="24"/>
      <c r="S64" s="25"/>
    </row>
    <row r="65">
      <c r="A65" s="24"/>
      <c r="B65" s="25"/>
      <c r="C65" s="23"/>
      <c r="D65" s="24"/>
      <c r="E65" s="27"/>
      <c r="F65" s="28"/>
      <c r="G65" s="28"/>
      <c r="H65" s="29"/>
      <c r="I65" s="24"/>
      <c r="J65" s="24"/>
      <c r="K65" s="24"/>
      <c r="L65" s="30"/>
      <c r="M65" s="31"/>
      <c r="N65" s="32"/>
      <c r="O65" s="33"/>
      <c r="P65" s="24"/>
      <c r="Q65" s="24"/>
      <c r="R65" s="24"/>
      <c r="S65" s="25"/>
    </row>
    <row r="66">
      <c r="A66" s="24"/>
      <c r="B66" s="25"/>
      <c r="C66" s="23"/>
      <c r="D66" s="24"/>
      <c r="E66" s="27"/>
      <c r="F66" s="28"/>
      <c r="G66" s="28"/>
      <c r="H66" s="29"/>
      <c r="I66" s="24"/>
      <c r="J66" s="24"/>
      <c r="K66" s="24"/>
      <c r="L66" s="30"/>
      <c r="M66" s="31"/>
      <c r="N66" s="32"/>
      <c r="O66" s="33"/>
      <c r="P66" s="24"/>
      <c r="Q66" s="24"/>
      <c r="R66" s="24"/>
      <c r="S66" s="25"/>
    </row>
    <row r="67">
      <c r="A67" s="24"/>
      <c r="B67" s="25"/>
      <c r="C67" s="23"/>
      <c r="D67" s="24"/>
      <c r="E67" s="27"/>
      <c r="F67" s="28"/>
      <c r="G67" s="28"/>
      <c r="H67" s="29"/>
      <c r="I67" s="24"/>
      <c r="J67" s="24"/>
      <c r="K67" s="24"/>
      <c r="L67" s="30"/>
      <c r="M67" s="31"/>
      <c r="N67" s="32"/>
      <c r="O67" s="33"/>
      <c r="P67" s="24"/>
      <c r="Q67" s="24"/>
      <c r="R67" s="24"/>
      <c r="S67" s="25"/>
    </row>
    <row r="68">
      <c r="A68" s="24"/>
      <c r="B68" s="25"/>
      <c r="C68" s="23"/>
      <c r="D68" s="24"/>
      <c r="E68" s="27"/>
      <c r="F68" s="28"/>
      <c r="G68" s="28"/>
      <c r="H68" s="29"/>
      <c r="I68" s="24"/>
      <c r="J68" s="24"/>
      <c r="K68" s="24"/>
      <c r="L68" s="30"/>
      <c r="M68" s="31"/>
      <c r="N68" s="32"/>
      <c r="O68" s="33"/>
      <c r="P68" s="24"/>
      <c r="Q68" s="24"/>
      <c r="R68" s="24"/>
      <c r="S68" s="25"/>
    </row>
    <row r="69">
      <c r="A69" s="24"/>
      <c r="B69" s="25"/>
      <c r="C69" s="23"/>
      <c r="D69" s="24"/>
      <c r="E69" s="27"/>
      <c r="F69" s="28"/>
      <c r="G69" s="28"/>
      <c r="H69" s="29"/>
      <c r="I69" s="24"/>
      <c r="J69" s="24"/>
      <c r="K69" s="24"/>
      <c r="L69" s="30"/>
      <c r="M69" s="31"/>
      <c r="N69" s="32"/>
      <c r="O69" s="33"/>
      <c r="P69" s="24"/>
      <c r="Q69" s="24"/>
      <c r="R69" s="24"/>
      <c r="S69" s="25"/>
    </row>
    <row r="70">
      <c r="A70" s="24"/>
      <c r="B70" s="25"/>
      <c r="C70" s="23"/>
      <c r="D70" s="24"/>
      <c r="E70" s="27"/>
      <c r="F70" s="28"/>
      <c r="G70" s="28"/>
      <c r="H70" s="29"/>
      <c r="I70" s="24"/>
      <c r="J70" s="24"/>
      <c r="K70" s="24"/>
      <c r="L70" s="30"/>
      <c r="M70" s="31"/>
      <c r="N70" s="32"/>
      <c r="O70" s="33"/>
      <c r="P70" s="24"/>
      <c r="Q70" s="24"/>
      <c r="R70" s="24"/>
      <c r="S70" s="25"/>
    </row>
    <row r="71">
      <c r="A71" s="24"/>
      <c r="B71" s="25"/>
      <c r="C71" s="23"/>
      <c r="D71" s="24"/>
      <c r="E71" s="27"/>
      <c r="F71" s="28"/>
      <c r="G71" s="28"/>
      <c r="H71" s="29"/>
      <c r="I71" s="24"/>
      <c r="J71" s="24"/>
      <c r="K71" s="24"/>
      <c r="L71" s="30"/>
      <c r="M71" s="31"/>
      <c r="N71" s="32"/>
      <c r="O71" s="33"/>
      <c r="P71" s="24"/>
      <c r="Q71" s="24"/>
      <c r="R71" s="24"/>
      <c r="S71" s="25"/>
    </row>
    <row r="72">
      <c r="A72" s="24"/>
      <c r="B72" s="25"/>
      <c r="C72" s="23"/>
      <c r="D72" s="24"/>
      <c r="E72" s="27"/>
      <c r="F72" s="28"/>
      <c r="G72" s="28"/>
      <c r="H72" s="29"/>
      <c r="I72" s="24"/>
      <c r="J72" s="24"/>
      <c r="K72" s="24"/>
      <c r="L72" s="30"/>
      <c r="M72" s="31"/>
      <c r="N72" s="32"/>
      <c r="O72" s="33"/>
      <c r="P72" s="24"/>
      <c r="Q72" s="24"/>
      <c r="R72" s="24"/>
      <c r="S72" s="25"/>
    </row>
    <row r="73">
      <c r="A73" s="24"/>
      <c r="B73" s="25"/>
      <c r="C73" s="23"/>
      <c r="D73" s="24"/>
      <c r="E73" s="27"/>
      <c r="F73" s="28"/>
      <c r="G73" s="28"/>
      <c r="H73" s="29"/>
      <c r="I73" s="24"/>
      <c r="J73" s="24"/>
      <c r="K73" s="24"/>
      <c r="L73" s="30"/>
      <c r="M73" s="31"/>
      <c r="N73" s="32"/>
      <c r="O73" s="33"/>
      <c r="P73" s="24"/>
      <c r="Q73" s="24"/>
      <c r="R73" s="24"/>
      <c r="S73" s="25"/>
    </row>
    <row r="74">
      <c r="A74" s="24"/>
      <c r="B74" s="25"/>
      <c r="C74" s="23"/>
      <c r="D74" s="24"/>
      <c r="E74" s="27"/>
      <c r="F74" s="28"/>
      <c r="G74" s="28"/>
      <c r="H74" s="29"/>
      <c r="I74" s="24"/>
      <c r="J74" s="24"/>
      <c r="K74" s="24"/>
      <c r="L74" s="30"/>
      <c r="M74" s="31"/>
      <c r="N74" s="32"/>
      <c r="O74" s="33"/>
      <c r="P74" s="24"/>
      <c r="Q74" s="24"/>
      <c r="R74" s="24"/>
      <c r="S74" s="25"/>
    </row>
    <row r="75">
      <c r="A75" s="24"/>
      <c r="B75" s="25"/>
      <c r="C75" s="23"/>
      <c r="D75" s="24"/>
      <c r="E75" s="27"/>
      <c r="F75" s="28"/>
      <c r="G75" s="28"/>
      <c r="H75" s="29"/>
      <c r="I75" s="24"/>
      <c r="J75" s="24"/>
      <c r="K75" s="24"/>
      <c r="L75" s="30"/>
      <c r="M75" s="31"/>
      <c r="N75" s="32"/>
      <c r="O75" s="33"/>
      <c r="P75" s="24"/>
      <c r="Q75" s="24"/>
      <c r="R75" s="24"/>
      <c r="S75" s="25"/>
    </row>
    <row r="76">
      <c r="A76" s="24"/>
      <c r="B76" s="25"/>
      <c r="C76" s="23"/>
      <c r="D76" s="24"/>
      <c r="E76" s="27"/>
      <c r="F76" s="28"/>
      <c r="G76" s="28"/>
      <c r="H76" s="29"/>
      <c r="I76" s="24"/>
      <c r="J76" s="24"/>
      <c r="K76" s="24"/>
      <c r="L76" s="30"/>
      <c r="M76" s="31"/>
      <c r="N76" s="32"/>
      <c r="O76" s="33"/>
      <c r="P76" s="24"/>
      <c r="Q76" s="24"/>
      <c r="R76" s="24"/>
      <c r="S76" s="25"/>
    </row>
    <row r="77">
      <c r="A77" s="24"/>
      <c r="B77" s="25"/>
      <c r="C77" s="23"/>
      <c r="D77" s="24"/>
      <c r="E77" s="27"/>
      <c r="F77" s="28"/>
      <c r="G77" s="28"/>
      <c r="H77" s="29"/>
      <c r="I77" s="24"/>
      <c r="J77" s="24"/>
      <c r="K77" s="24"/>
      <c r="L77" s="30"/>
      <c r="M77" s="31"/>
      <c r="N77" s="32"/>
      <c r="O77" s="33"/>
      <c r="P77" s="24"/>
      <c r="Q77" s="24"/>
      <c r="R77" s="24"/>
      <c r="S77" s="25"/>
    </row>
    <row r="78">
      <c r="A78" s="24"/>
      <c r="B78" s="25"/>
      <c r="C78" s="23"/>
      <c r="D78" s="24"/>
      <c r="E78" s="27"/>
      <c r="F78" s="28"/>
      <c r="G78" s="28"/>
      <c r="H78" s="29"/>
      <c r="I78" s="24"/>
      <c r="J78" s="24"/>
      <c r="K78" s="24"/>
      <c r="L78" s="30"/>
      <c r="M78" s="31"/>
      <c r="N78" s="32"/>
      <c r="O78" s="33"/>
      <c r="P78" s="24"/>
      <c r="Q78" s="24"/>
      <c r="R78" s="24"/>
      <c r="S78" s="25"/>
    </row>
    <row r="79">
      <c r="A79" s="24"/>
      <c r="B79" s="25"/>
      <c r="C79" s="23"/>
      <c r="D79" s="24"/>
      <c r="E79" s="27"/>
      <c r="F79" s="28"/>
      <c r="G79" s="28"/>
      <c r="H79" s="29"/>
      <c r="I79" s="24"/>
      <c r="J79" s="24"/>
      <c r="K79" s="24"/>
      <c r="L79" s="30"/>
      <c r="M79" s="31"/>
      <c r="N79" s="32"/>
      <c r="O79" s="33"/>
      <c r="P79" s="24"/>
      <c r="Q79" s="24"/>
      <c r="R79" s="24"/>
      <c r="S79" s="25"/>
    </row>
    <row r="80">
      <c r="A80" s="24"/>
      <c r="B80" s="25"/>
      <c r="C80" s="23"/>
      <c r="D80" s="24"/>
      <c r="E80" s="27"/>
      <c r="F80" s="28"/>
      <c r="G80" s="28"/>
      <c r="H80" s="29"/>
      <c r="I80" s="24"/>
      <c r="J80" s="24"/>
      <c r="K80" s="24"/>
      <c r="L80" s="30"/>
      <c r="M80" s="31"/>
      <c r="N80" s="32"/>
      <c r="O80" s="33"/>
      <c r="P80" s="24"/>
      <c r="Q80" s="24"/>
      <c r="R80" s="24"/>
      <c r="S80" s="25"/>
    </row>
    <row r="81">
      <c r="A81" s="24"/>
      <c r="B81" s="25"/>
      <c r="C81" s="23"/>
      <c r="D81" s="24"/>
      <c r="E81" s="27"/>
      <c r="F81" s="28"/>
      <c r="G81" s="28"/>
      <c r="H81" s="29"/>
      <c r="I81" s="24"/>
      <c r="J81" s="24"/>
      <c r="K81" s="24"/>
      <c r="L81" s="30"/>
      <c r="M81" s="31"/>
      <c r="N81" s="32"/>
      <c r="O81" s="33"/>
      <c r="P81" s="24"/>
      <c r="Q81" s="24"/>
      <c r="R81" s="24"/>
      <c r="S81" s="25"/>
    </row>
    <row r="82">
      <c r="A82" s="24"/>
      <c r="B82" s="25"/>
      <c r="C82" s="23"/>
      <c r="D82" s="24"/>
      <c r="E82" s="27"/>
      <c r="F82" s="28"/>
      <c r="G82" s="28"/>
      <c r="H82" s="29"/>
      <c r="I82" s="24"/>
      <c r="J82" s="24"/>
      <c r="K82" s="24"/>
      <c r="L82" s="30"/>
      <c r="M82" s="31"/>
      <c r="N82" s="32"/>
      <c r="O82" s="33"/>
      <c r="P82" s="24"/>
      <c r="Q82" s="24"/>
      <c r="R82" s="24"/>
      <c r="S82" s="25"/>
    </row>
    <row r="83">
      <c r="A83" s="24"/>
      <c r="B83" s="25"/>
      <c r="C83" s="23"/>
      <c r="D83" s="24"/>
      <c r="E83" s="27"/>
      <c r="F83" s="28"/>
      <c r="G83" s="28"/>
      <c r="H83" s="29"/>
      <c r="I83" s="24"/>
      <c r="J83" s="24"/>
      <c r="K83" s="24"/>
      <c r="L83" s="30"/>
      <c r="M83" s="31"/>
      <c r="N83" s="32"/>
      <c r="O83" s="33"/>
      <c r="P83" s="24"/>
      <c r="Q83" s="24"/>
      <c r="R83" s="24"/>
      <c r="S83" s="25"/>
    </row>
    <row r="84">
      <c r="A84" s="24"/>
      <c r="B84" s="25"/>
      <c r="C84" s="23"/>
      <c r="D84" s="24"/>
      <c r="E84" s="27"/>
      <c r="F84" s="28"/>
      <c r="G84" s="28"/>
      <c r="H84" s="29"/>
      <c r="I84" s="24"/>
      <c r="J84" s="24"/>
      <c r="K84" s="24"/>
      <c r="L84" s="30"/>
      <c r="M84" s="31"/>
      <c r="N84" s="32"/>
      <c r="O84" s="33"/>
      <c r="P84" s="24"/>
      <c r="Q84" s="24"/>
      <c r="R84" s="24"/>
      <c r="S84" s="25"/>
    </row>
    <row r="85">
      <c r="A85" s="24"/>
      <c r="B85" s="25"/>
      <c r="C85" s="23"/>
      <c r="D85" s="24"/>
      <c r="E85" s="27"/>
      <c r="F85" s="28"/>
      <c r="G85" s="28"/>
      <c r="H85" s="29"/>
      <c r="I85" s="24"/>
      <c r="J85" s="24"/>
      <c r="K85" s="24"/>
      <c r="L85" s="30"/>
      <c r="M85" s="31"/>
      <c r="N85" s="32"/>
      <c r="O85" s="33"/>
      <c r="P85" s="24"/>
      <c r="Q85" s="24"/>
      <c r="R85" s="24"/>
      <c r="S85" s="25"/>
    </row>
    <row r="86">
      <c r="A86" s="24"/>
      <c r="B86" s="25"/>
      <c r="C86" s="23"/>
      <c r="D86" s="24"/>
      <c r="E86" s="27"/>
      <c r="F86" s="28"/>
      <c r="G86" s="28"/>
      <c r="H86" s="29"/>
      <c r="I86" s="24"/>
      <c r="J86" s="24"/>
      <c r="K86" s="24"/>
      <c r="L86" s="30"/>
      <c r="M86" s="31"/>
      <c r="N86" s="32"/>
      <c r="O86" s="33"/>
      <c r="P86" s="24"/>
      <c r="Q86" s="24"/>
      <c r="R86" s="24"/>
      <c r="S86" s="25"/>
    </row>
    <row r="87">
      <c r="A87" s="24"/>
      <c r="B87" s="25"/>
      <c r="C87" s="23"/>
      <c r="D87" s="24"/>
      <c r="E87" s="27"/>
      <c r="F87" s="28"/>
      <c r="G87" s="28"/>
      <c r="H87" s="29"/>
      <c r="I87" s="24"/>
      <c r="J87" s="24"/>
      <c r="K87" s="24"/>
      <c r="L87" s="30"/>
      <c r="M87" s="31"/>
      <c r="N87" s="32"/>
      <c r="O87" s="33"/>
      <c r="P87" s="24"/>
      <c r="Q87" s="24"/>
      <c r="R87" s="24"/>
      <c r="S87" s="25"/>
    </row>
    <row r="88">
      <c r="A88" s="24"/>
      <c r="B88" s="25"/>
      <c r="C88" s="23"/>
      <c r="D88" s="24"/>
      <c r="E88" s="27"/>
      <c r="F88" s="28"/>
      <c r="G88" s="28"/>
      <c r="H88" s="29"/>
      <c r="I88" s="24"/>
      <c r="J88" s="24"/>
      <c r="K88" s="24"/>
      <c r="L88" s="30"/>
      <c r="M88" s="31"/>
      <c r="N88" s="32"/>
      <c r="O88" s="33"/>
      <c r="P88" s="24"/>
      <c r="Q88" s="24"/>
      <c r="R88" s="24"/>
      <c r="S88" s="25"/>
    </row>
    <row r="89">
      <c r="A89" s="24"/>
      <c r="B89" s="25"/>
      <c r="C89" s="23"/>
      <c r="D89" s="24"/>
      <c r="E89" s="27"/>
      <c r="F89" s="28"/>
      <c r="G89" s="28"/>
      <c r="H89" s="29"/>
      <c r="I89" s="24"/>
      <c r="J89" s="24"/>
      <c r="K89" s="24"/>
      <c r="L89" s="30"/>
      <c r="M89" s="31"/>
      <c r="N89" s="32"/>
      <c r="O89" s="33"/>
      <c r="P89" s="24"/>
      <c r="Q89" s="24"/>
      <c r="R89" s="24"/>
      <c r="S89" s="25"/>
    </row>
    <row r="90">
      <c r="A90" s="24"/>
      <c r="B90" s="25"/>
      <c r="C90" s="23"/>
      <c r="D90" s="24"/>
      <c r="E90" s="27"/>
      <c r="F90" s="28"/>
      <c r="G90" s="28"/>
      <c r="H90" s="29"/>
      <c r="I90" s="24"/>
      <c r="J90" s="24"/>
      <c r="K90" s="24"/>
      <c r="L90" s="30"/>
      <c r="M90" s="31"/>
      <c r="N90" s="32"/>
      <c r="O90" s="33"/>
      <c r="P90" s="24"/>
      <c r="Q90" s="24"/>
      <c r="R90" s="24"/>
      <c r="S90" s="25"/>
    </row>
    <row r="91">
      <c r="A91" s="24"/>
      <c r="B91" s="25"/>
      <c r="C91" s="23"/>
      <c r="D91" s="24"/>
      <c r="E91" s="27"/>
      <c r="F91" s="28"/>
      <c r="G91" s="28"/>
      <c r="H91" s="29"/>
      <c r="I91" s="24"/>
      <c r="J91" s="24"/>
      <c r="K91" s="24"/>
      <c r="L91" s="30"/>
      <c r="M91" s="31"/>
      <c r="N91" s="32"/>
      <c r="O91" s="33"/>
      <c r="P91" s="24"/>
      <c r="Q91" s="24"/>
      <c r="R91" s="24"/>
      <c r="S91" s="25"/>
    </row>
    <row r="92">
      <c r="A92" s="24"/>
      <c r="B92" s="25"/>
      <c r="C92" s="23"/>
      <c r="D92" s="24"/>
      <c r="E92" s="27"/>
      <c r="F92" s="28"/>
      <c r="G92" s="28"/>
      <c r="H92" s="29"/>
      <c r="I92" s="24"/>
      <c r="J92" s="24"/>
      <c r="K92" s="24"/>
      <c r="L92" s="30"/>
      <c r="M92" s="31"/>
      <c r="N92" s="32"/>
      <c r="O92" s="33"/>
      <c r="P92" s="24"/>
      <c r="Q92" s="24"/>
      <c r="R92" s="24"/>
      <c r="S92" s="25"/>
    </row>
    <row r="93">
      <c r="A93" s="24"/>
      <c r="B93" s="25"/>
      <c r="C93" s="23"/>
      <c r="D93" s="24"/>
      <c r="E93" s="27"/>
      <c r="F93" s="28"/>
      <c r="G93" s="28"/>
      <c r="H93" s="29"/>
      <c r="I93" s="24"/>
      <c r="J93" s="24"/>
      <c r="K93" s="24"/>
      <c r="L93" s="30"/>
      <c r="M93" s="31"/>
      <c r="N93" s="32"/>
      <c r="O93" s="33"/>
      <c r="P93" s="24"/>
      <c r="Q93" s="24"/>
      <c r="R93" s="24"/>
      <c r="S93" s="25"/>
    </row>
    <row r="94">
      <c r="A94" s="24"/>
      <c r="B94" s="25"/>
      <c r="C94" s="23"/>
      <c r="D94" s="24"/>
      <c r="E94" s="27"/>
      <c r="F94" s="28"/>
      <c r="G94" s="28"/>
      <c r="H94" s="29"/>
      <c r="I94" s="24"/>
      <c r="J94" s="24"/>
      <c r="K94" s="24"/>
      <c r="L94" s="30"/>
      <c r="M94" s="31"/>
      <c r="N94" s="32"/>
      <c r="O94" s="33"/>
      <c r="P94" s="24"/>
      <c r="Q94" s="24"/>
      <c r="R94" s="24"/>
      <c r="S94" s="25"/>
    </row>
    <row r="95">
      <c r="A95" s="24"/>
      <c r="B95" s="25"/>
      <c r="C95" s="23"/>
      <c r="D95" s="24"/>
      <c r="E95" s="27"/>
      <c r="F95" s="28"/>
      <c r="G95" s="28"/>
      <c r="H95" s="29"/>
      <c r="I95" s="24"/>
      <c r="J95" s="24"/>
      <c r="K95" s="24"/>
      <c r="L95" s="30"/>
      <c r="M95" s="31"/>
      <c r="N95" s="32"/>
      <c r="O95" s="33"/>
      <c r="P95" s="24"/>
      <c r="Q95" s="24"/>
      <c r="R95" s="24"/>
      <c r="S95" s="25"/>
    </row>
    <row r="96">
      <c r="A96" s="24"/>
      <c r="B96" s="25"/>
      <c r="C96" s="23"/>
      <c r="D96" s="24"/>
      <c r="E96" s="27"/>
      <c r="F96" s="28"/>
      <c r="G96" s="28"/>
      <c r="H96" s="29"/>
      <c r="I96" s="24"/>
      <c r="J96" s="24"/>
      <c r="K96" s="24"/>
      <c r="L96" s="30"/>
      <c r="M96" s="31"/>
      <c r="N96" s="32"/>
      <c r="O96" s="33"/>
      <c r="P96" s="24"/>
      <c r="Q96" s="24"/>
      <c r="R96" s="24"/>
      <c r="S96" s="25"/>
    </row>
    <row r="97">
      <c r="A97" s="24"/>
      <c r="B97" s="25"/>
      <c r="C97" s="23"/>
      <c r="D97" s="24"/>
      <c r="E97" s="27"/>
      <c r="F97" s="28"/>
      <c r="G97" s="28"/>
      <c r="H97" s="29"/>
      <c r="I97" s="24"/>
      <c r="J97" s="24"/>
      <c r="K97" s="24"/>
      <c r="L97" s="30"/>
      <c r="M97" s="31"/>
      <c r="N97" s="32"/>
      <c r="O97" s="33"/>
      <c r="P97" s="24"/>
      <c r="Q97" s="24"/>
      <c r="R97" s="24"/>
      <c r="S97" s="25"/>
    </row>
    <row r="98">
      <c r="A98" s="24"/>
      <c r="B98" s="25"/>
      <c r="C98" s="23"/>
      <c r="D98" s="24"/>
      <c r="E98" s="27"/>
      <c r="F98" s="28"/>
      <c r="G98" s="28"/>
      <c r="H98" s="29"/>
      <c r="I98" s="24"/>
      <c r="J98" s="24"/>
      <c r="K98" s="24"/>
      <c r="L98" s="30"/>
      <c r="M98" s="31"/>
      <c r="N98" s="32"/>
      <c r="O98" s="33"/>
      <c r="P98" s="24"/>
      <c r="Q98" s="24"/>
      <c r="R98" s="24"/>
      <c r="S98" s="25"/>
    </row>
    <row r="99">
      <c r="A99" s="24"/>
      <c r="B99" s="25"/>
      <c r="C99" s="23"/>
      <c r="D99" s="24"/>
      <c r="E99" s="27"/>
      <c r="F99" s="28"/>
      <c r="G99" s="28"/>
      <c r="H99" s="29"/>
      <c r="I99" s="24"/>
      <c r="J99" s="24"/>
      <c r="K99" s="24"/>
      <c r="L99" s="30"/>
      <c r="M99" s="31"/>
      <c r="N99" s="32"/>
      <c r="O99" s="33"/>
      <c r="P99" s="24"/>
      <c r="Q99" s="24"/>
      <c r="R99" s="24"/>
      <c r="S99" s="25"/>
    </row>
    <row r="100">
      <c r="A100" s="24"/>
      <c r="B100" s="25"/>
      <c r="C100" s="23"/>
      <c r="D100" s="24"/>
      <c r="E100" s="27"/>
      <c r="F100" s="28"/>
      <c r="G100" s="28"/>
      <c r="H100" s="29"/>
      <c r="I100" s="24"/>
      <c r="J100" s="24"/>
      <c r="K100" s="24"/>
      <c r="L100" s="30"/>
      <c r="M100" s="31"/>
      <c r="N100" s="32"/>
      <c r="O100" s="33"/>
      <c r="P100" s="24"/>
      <c r="Q100" s="24"/>
      <c r="R100" s="24"/>
      <c r="S100" s="25"/>
    </row>
    <row r="101">
      <c r="A101" s="24"/>
      <c r="B101" s="25"/>
      <c r="C101" s="23"/>
      <c r="D101" s="24"/>
      <c r="E101" s="27"/>
      <c r="F101" s="28"/>
      <c r="G101" s="28"/>
      <c r="H101" s="29"/>
      <c r="I101" s="24"/>
      <c r="J101" s="24"/>
      <c r="K101" s="24"/>
      <c r="L101" s="30"/>
      <c r="M101" s="31"/>
      <c r="N101" s="32"/>
      <c r="O101" s="33"/>
      <c r="P101" s="24"/>
      <c r="Q101" s="24"/>
      <c r="R101" s="24"/>
      <c r="S101" s="25"/>
    </row>
    <row r="102">
      <c r="A102" s="24"/>
      <c r="B102" s="25"/>
      <c r="C102" s="23"/>
      <c r="D102" s="24"/>
      <c r="E102" s="27"/>
      <c r="F102" s="28"/>
      <c r="G102" s="28"/>
      <c r="H102" s="29"/>
      <c r="I102" s="24"/>
      <c r="J102" s="24"/>
      <c r="K102" s="24"/>
      <c r="L102" s="30"/>
      <c r="M102" s="31"/>
      <c r="N102" s="32"/>
      <c r="O102" s="33"/>
      <c r="P102" s="24"/>
      <c r="Q102" s="24"/>
      <c r="R102" s="24"/>
      <c r="S102" s="25"/>
    </row>
    <row r="103">
      <c r="A103" s="24"/>
      <c r="B103" s="25"/>
      <c r="C103" s="23"/>
      <c r="D103" s="24"/>
      <c r="E103" s="27"/>
      <c r="F103" s="28"/>
      <c r="G103" s="28"/>
      <c r="H103" s="29"/>
      <c r="I103" s="24"/>
      <c r="J103" s="24"/>
      <c r="K103" s="24"/>
      <c r="L103" s="30"/>
      <c r="M103" s="31"/>
      <c r="N103" s="32"/>
      <c r="O103" s="33"/>
      <c r="P103" s="24"/>
      <c r="Q103" s="24"/>
      <c r="R103" s="24"/>
      <c r="S103" s="25"/>
    </row>
    <row r="104">
      <c r="A104" s="24"/>
      <c r="B104" s="25"/>
      <c r="C104" s="23"/>
      <c r="D104" s="24"/>
      <c r="E104" s="27"/>
      <c r="F104" s="28"/>
      <c r="G104" s="28"/>
      <c r="H104" s="29"/>
      <c r="I104" s="24"/>
      <c r="J104" s="24"/>
      <c r="K104" s="24"/>
      <c r="L104" s="30"/>
      <c r="M104" s="31"/>
      <c r="N104" s="32"/>
      <c r="O104" s="33"/>
      <c r="P104" s="24"/>
      <c r="Q104" s="24"/>
      <c r="R104" s="24"/>
      <c r="S104" s="25"/>
    </row>
    <row r="105">
      <c r="A105" s="24"/>
      <c r="B105" s="25"/>
      <c r="C105" s="23"/>
      <c r="D105" s="24"/>
      <c r="E105" s="27"/>
      <c r="F105" s="28"/>
      <c r="G105" s="28"/>
      <c r="H105" s="29"/>
      <c r="I105" s="24"/>
      <c r="J105" s="24"/>
      <c r="K105" s="24"/>
      <c r="L105" s="30"/>
      <c r="M105" s="31"/>
      <c r="N105" s="32"/>
      <c r="O105" s="33"/>
      <c r="P105" s="24"/>
      <c r="Q105" s="24"/>
      <c r="R105" s="24"/>
      <c r="S105" s="25"/>
    </row>
    <row r="106">
      <c r="A106" s="24"/>
      <c r="B106" s="25"/>
      <c r="C106" s="23"/>
      <c r="D106" s="24"/>
      <c r="E106" s="27"/>
      <c r="F106" s="28"/>
      <c r="G106" s="28"/>
      <c r="H106" s="29"/>
      <c r="I106" s="24"/>
      <c r="J106" s="24"/>
      <c r="K106" s="24"/>
      <c r="L106" s="30"/>
      <c r="M106" s="31"/>
      <c r="N106" s="32"/>
      <c r="O106" s="33"/>
      <c r="P106" s="24"/>
      <c r="Q106" s="24"/>
      <c r="R106" s="24"/>
      <c r="S106" s="25"/>
    </row>
    <row r="107">
      <c r="A107" s="24"/>
      <c r="B107" s="25"/>
      <c r="C107" s="23"/>
      <c r="D107" s="24"/>
      <c r="E107" s="27"/>
      <c r="F107" s="28"/>
      <c r="G107" s="28"/>
      <c r="H107" s="29"/>
      <c r="I107" s="24"/>
      <c r="J107" s="24"/>
      <c r="K107" s="24"/>
      <c r="L107" s="30"/>
      <c r="M107" s="31"/>
      <c r="N107" s="32"/>
      <c r="O107" s="33"/>
      <c r="P107" s="24"/>
      <c r="Q107" s="24"/>
      <c r="R107" s="24"/>
      <c r="S107" s="25"/>
    </row>
    <row r="108">
      <c r="A108" s="24"/>
      <c r="B108" s="25"/>
      <c r="C108" s="23"/>
      <c r="D108" s="24"/>
      <c r="E108" s="27"/>
      <c r="F108" s="28"/>
      <c r="G108" s="28"/>
      <c r="H108" s="29"/>
      <c r="I108" s="24"/>
      <c r="J108" s="24"/>
      <c r="K108" s="24"/>
      <c r="L108" s="30"/>
      <c r="M108" s="31"/>
      <c r="N108" s="32"/>
      <c r="O108" s="33"/>
      <c r="P108" s="24"/>
      <c r="Q108" s="24"/>
      <c r="R108" s="24"/>
      <c r="S108" s="25"/>
    </row>
    <row r="109">
      <c r="A109" s="24"/>
      <c r="B109" s="25"/>
      <c r="C109" s="23"/>
      <c r="D109" s="24"/>
      <c r="E109" s="27"/>
      <c r="F109" s="28"/>
      <c r="G109" s="28"/>
      <c r="H109" s="29"/>
      <c r="I109" s="24"/>
      <c r="J109" s="24"/>
      <c r="K109" s="24"/>
      <c r="L109" s="30"/>
      <c r="M109" s="31"/>
      <c r="N109" s="32"/>
      <c r="O109" s="33"/>
      <c r="P109" s="24"/>
      <c r="Q109" s="24"/>
      <c r="R109" s="24"/>
      <c r="S109" s="25"/>
    </row>
    <row r="110">
      <c r="A110" s="24"/>
      <c r="B110" s="25"/>
      <c r="C110" s="23"/>
      <c r="D110" s="24"/>
      <c r="E110" s="27"/>
      <c r="F110" s="28"/>
      <c r="G110" s="28"/>
      <c r="H110" s="29"/>
      <c r="I110" s="24"/>
      <c r="J110" s="24"/>
      <c r="K110" s="24"/>
      <c r="L110" s="30"/>
      <c r="M110" s="31"/>
      <c r="N110" s="32"/>
      <c r="O110" s="33"/>
      <c r="P110" s="24"/>
      <c r="Q110" s="24"/>
      <c r="R110" s="24"/>
      <c r="S110" s="25"/>
    </row>
    <row r="111">
      <c r="A111" s="24"/>
      <c r="B111" s="25"/>
      <c r="C111" s="23"/>
      <c r="D111" s="24"/>
      <c r="E111" s="27"/>
      <c r="F111" s="28"/>
      <c r="G111" s="28"/>
      <c r="H111" s="29"/>
      <c r="I111" s="24"/>
      <c r="J111" s="24"/>
      <c r="K111" s="24"/>
      <c r="L111" s="30"/>
      <c r="M111" s="31"/>
      <c r="N111" s="32"/>
      <c r="O111" s="33"/>
      <c r="P111" s="24"/>
      <c r="Q111" s="24"/>
      <c r="R111" s="24"/>
      <c r="S111" s="25"/>
    </row>
    <row r="112">
      <c r="A112" s="24"/>
      <c r="B112" s="25"/>
      <c r="C112" s="23"/>
      <c r="D112" s="24"/>
      <c r="E112" s="27"/>
      <c r="F112" s="28"/>
      <c r="G112" s="28"/>
      <c r="H112" s="29"/>
      <c r="I112" s="24"/>
      <c r="J112" s="24"/>
      <c r="K112" s="24"/>
      <c r="L112" s="30"/>
      <c r="M112" s="31"/>
      <c r="N112" s="32"/>
      <c r="O112" s="33"/>
      <c r="P112" s="24"/>
      <c r="Q112" s="24"/>
      <c r="R112" s="24"/>
      <c r="S112" s="25"/>
    </row>
    <row r="113">
      <c r="A113" s="24"/>
      <c r="B113" s="25"/>
      <c r="C113" s="23"/>
      <c r="D113" s="24"/>
      <c r="E113" s="27"/>
      <c r="F113" s="28"/>
      <c r="G113" s="28"/>
      <c r="H113" s="29"/>
      <c r="I113" s="24"/>
      <c r="J113" s="24"/>
      <c r="K113" s="24"/>
      <c r="L113" s="30"/>
      <c r="M113" s="31"/>
      <c r="N113" s="32"/>
      <c r="O113" s="33"/>
      <c r="P113" s="24"/>
      <c r="Q113" s="24"/>
      <c r="R113" s="24"/>
      <c r="S113" s="25"/>
    </row>
    <row r="114">
      <c r="A114" s="24"/>
      <c r="B114" s="25"/>
      <c r="C114" s="23"/>
      <c r="D114" s="24"/>
      <c r="E114" s="27"/>
      <c r="F114" s="28"/>
      <c r="G114" s="28"/>
      <c r="H114" s="29"/>
      <c r="I114" s="24"/>
      <c r="J114" s="24"/>
      <c r="K114" s="24"/>
      <c r="L114" s="30"/>
      <c r="M114" s="31"/>
      <c r="N114" s="32"/>
      <c r="O114" s="33"/>
      <c r="P114" s="24"/>
      <c r="Q114" s="24"/>
      <c r="R114" s="24"/>
      <c r="S114" s="25"/>
    </row>
    <row r="115">
      <c r="A115" s="24"/>
      <c r="B115" s="25"/>
      <c r="C115" s="23"/>
      <c r="D115" s="24"/>
      <c r="E115" s="27"/>
      <c r="F115" s="28"/>
      <c r="G115" s="28"/>
      <c r="H115" s="29"/>
      <c r="I115" s="24"/>
      <c r="J115" s="24"/>
      <c r="K115" s="24"/>
      <c r="L115" s="30"/>
      <c r="M115" s="31"/>
      <c r="N115" s="32"/>
      <c r="O115" s="33"/>
      <c r="P115" s="24"/>
      <c r="Q115" s="24"/>
      <c r="R115" s="24"/>
      <c r="S115" s="25"/>
    </row>
    <row r="116">
      <c r="A116" s="24"/>
      <c r="B116" s="25"/>
      <c r="C116" s="23"/>
      <c r="D116" s="24"/>
      <c r="E116" s="27"/>
      <c r="F116" s="28"/>
      <c r="G116" s="28"/>
      <c r="H116" s="29"/>
      <c r="I116" s="24"/>
      <c r="J116" s="24"/>
      <c r="K116" s="24"/>
      <c r="L116" s="30"/>
      <c r="M116" s="31"/>
      <c r="N116" s="32"/>
      <c r="O116" s="33"/>
      <c r="P116" s="24"/>
      <c r="Q116" s="24"/>
      <c r="R116" s="24"/>
      <c r="S116" s="25"/>
    </row>
    <row r="117">
      <c r="A117" s="24"/>
      <c r="B117" s="25"/>
      <c r="C117" s="23"/>
      <c r="D117" s="24"/>
      <c r="E117" s="27"/>
      <c r="F117" s="28"/>
      <c r="G117" s="28"/>
      <c r="H117" s="29"/>
      <c r="I117" s="24"/>
      <c r="J117" s="24"/>
      <c r="K117" s="24"/>
      <c r="L117" s="30"/>
      <c r="M117" s="31"/>
      <c r="N117" s="32"/>
      <c r="O117" s="33"/>
      <c r="P117" s="24"/>
      <c r="Q117" s="24"/>
      <c r="R117" s="24"/>
      <c r="S117" s="25"/>
    </row>
    <row r="118">
      <c r="A118" s="24"/>
      <c r="B118" s="25"/>
      <c r="C118" s="23"/>
      <c r="D118" s="24"/>
      <c r="E118" s="27"/>
      <c r="F118" s="28"/>
      <c r="G118" s="28"/>
      <c r="H118" s="29"/>
      <c r="I118" s="24"/>
      <c r="J118" s="24"/>
      <c r="K118" s="24"/>
      <c r="L118" s="30"/>
      <c r="M118" s="31"/>
      <c r="N118" s="32"/>
      <c r="O118" s="33"/>
      <c r="P118" s="24"/>
      <c r="Q118" s="24"/>
      <c r="R118" s="24"/>
      <c r="S118" s="25"/>
    </row>
    <row r="119">
      <c r="A119" s="24"/>
      <c r="B119" s="25"/>
      <c r="C119" s="23"/>
      <c r="D119" s="24"/>
      <c r="E119" s="27"/>
      <c r="F119" s="28"/>
      <c r="G119" s="28"/>
      <c r="H119" s="29"/>
      <c r="I119" s="24"/>
      <c r="J119" s="24"/>
      <c r="K119" s="24"/>
      <c r="L119" s="30"/>
      <c r="M119" s="31"/>
      <c r="N119" s="32"/>
      <c r="O119" s="33"/>
      <c r="P119" s="24"/>
      <c r="Q119" s="24"/>
      <c r="R119" s="24"/>
      <c r="S119" s="25"/>
    </row>
    <row r="120">
      <c r="A120" s="24"/>
      <c r="B120" s="25"/>
      <c r="C120" s="23"/>
      <c r="D120" s="24"/>
      <c r="E120" s="27"/>
      <c r="F120" s="28"/>
      <c r="G120" s="28"/>
      <c r="H120" s="29"/>
      <c r="I120" s="24"/>
      <c r="J120" s="24"/>
      <c r="K120" s="24"/>
      <c r="L120" s="30"/>
      <c r="M120" s="31"/>
      <c r="N120" s="32"/>
      <c r="O120" s="33"/>
      <c r="P120" s="24"/>
      <c r="Q120" s="24"/>
      <c r="R120" s="24"/>
      <c r="S120" s="25"/>
    </row>
    <row r="121">
      <c r="A121" s="24"/>
      <c r="B121" s="25"/>
      <c r="C121" s="23"/>
      <c r="D121" s="24"/>
      <c r="E121" s="27"/>
      <c r="F121" s="28"/>
      <c r="G121" s="28"/>
      <c r="H121" s="29"/>
      <c r="I121" s="24"/>
      <c r="J121" s="24"/>
      <c r="K121" s="24"/>
      <c r="L121" s="30"/>
      <c r="M121" s="31"/>
      <c r="N121" s="32"/>
      <c r="O121" s="33"/>
      <c r="P121" s="24"/>
      <c r="Q121" s="24"/>
      <c r="R121" s="24"/>
      <c r="S121" s="25"/>
    </row>
    <row r="122">
      <c r="A122" s="24"/>
      <c r="B122" s="25"/>
      <c r="C122" s="23"/>
      <c r="D122" s="24"/>
      <c r="E122" s="27"/>
      <c r="F122" s="28"/>
      <c r="G122" s="28"/>
      <c r="H122" s="29"/>
      <c r="I122" s="24"/>
      <c r="J122" s="24"/>
      <c r="K122" s="24"/>
      <c r="L122" s="30"/>
      <c r="M122" s="31"/>
      <c r="N122" s="32"/>
      <c r="O122" s="33"/>
      <c r="P122" s="24"/>
      <c r="Q122" s="24"/>
      <c r="R122" s="24"/>
      <c r="S122" s="25"/>
    </row>
    <row r="123">
      <c r="A123" s="24"/>
      <c r="B123" s="25"/>
      <c r="C123" s="23"/>
      <c r="D123" s="24"/>
      <c r="E123" s="27"/>
      <c r="F123" s="28"/>
      <c r="G123" s="28"/>
      <c r="H123" s="29"/>
      <c r="I123" s="24"/>
      <c r="J123" s="24"/>
      <c r="K123" s="24"/>
      <c r="L123" s="30"/>
      <c r="M123" s="31"/>
      <c r="N123" s="32"/>
      <c r="O123" s="33"/>
      <c r="P123" s="24"/>
      <c r="Q123" s="24"/>
      <c r="R123" s="24"/>
      <c r="S123" s="25"/>
    </row>
    <row r="124">
      <c r="A124" s="24"/>
      <c r="B124" s="25"/>
      <c r="C124" s="23"/>
      <c r="D124" s="24"/>
      <c r="E124" s="27"/>
      <c r="F124" s="28"/>
      <c r="G124" s="28"/>
      <c r="H124" s="29"/>
      <c r="I124" s="24"/>
      <c r="J124" s="24"/>
      <c r="K124" s="24"/>
      <c r="L124" s="30"/>
      <c r="M124" s="31"/>
      <c r="N124" s="32"/>
      <c r="O124" s="33"/>
      <c r="P124" s="24"/>
      <c r="Q124" s="24"/>
      <c r="R124" s="24"/>
      <c r="S124" s="25"/>
    </row>
    <row r="125">
      <c r="A125" s="24"/>
      <c r="B125" s="25"/>
      <c r="C125" s="23"/>
      <c r="D125" s="24"/>
      <c r="E125" s="27"/>
      <c r="F125" s="28"/>
      <c r="G125" s="28"/>
      <c r="H125" s="29"/>
      <c r="I125" s="24"/>
      <c r="J125" s="24"/>
      <c r="K125" s="24"/>
      <c r="L125" s="30"/>
      <c r="M125" s="31"/>
      <c r="N125" s="32"/>
      <c r="O125" s="33"/>
      <c r="P125" s="24"/>
      <c r="Q125" s="24"/>
      <c r="R125" s="24"/>
      <c r="S125" s="25"/>
    </row>
    <row r="126">
      <c r="A126" s="24"/>
      <c r="B126" s="25"/>
      <c r="C126" s="23"/>
      <c r="D126" s="24"/>
      <c r="E126" s="27"/>
      <c r="F126" s="28"/>
      <c r="G126" s="28"/>
      <c r="H126" s="29"/>
      <c r="I126" s="24"/>
      <c r="J126" s="24"/>
      <c r="K126" s="24"/>
      <c r="L126" s="30"/>
      <c r="M126" s="31"/>
      <c r="N126" s="32"/>
      <c r="O126" s="33"/>
      <c r="P126" s="24"/>
      <c r="Q126" s="24"/>
      <c r="R126" s="24"/>
      <c r="S126" s="25"/>
    </row>
    <row r="127">
      <c r="A127" s="24"/>
      <c r="B127" s="25"/>
      <c r="C127" s="23"/>
      <c r="D127" s="24"/>
      <c r="E127" s="27"/>
      <c r="F127" s="28"/>
      <c r="G127" s="28"/>
      <c r="H127" s="29"/>
      <c r="I127" s="24"/>
      <c r="J127" s="24"/>
      <c r="K127" s="24"/>
      <c r="L127" s="30"/>
      <c r="M127" s="31"/>
      <c r="N127" s="32"/>
      <c r="O127" s="33"/>
      <c r="P127" s="24"/>
      <c r="Q127" s="24"/>
      <c r="R127" s="24"/>
      <c r="S127" s="25"/>
    </row>
    <row r="128">
      <c r="A128" s="24"/>
      <c r="B128" s="25"/>
      <c r="C128" s="23"/>
      <c r="D128" s="24"/>
      <c r="E128" s="27"/>
      <c r="F128" s="28"/>
      <c r="G128" s="28"/>
      <c r="H128" s="29"/>
      <c r="I128" s="24"/>
      <c r="J128" s="24"/>
      <c r="K128" s="24"/>
      <c r="L128" s="30"/>
      <c r="M128" s="31"/>
      <c r="N128" s="32"/>
      <c r="O128" s="33"/>
      <c r="P128" s="24"/>
      <c r="Q128" s="24"/>
      <c r="R128" s="24"/>
      <c r="S128" s="25"/>
    </row>
    <row r="129">
      <c r="A129" s="24"/>
      <c r="B129" s="25"/>
      <c r="C129" s="23"/>
      <c r="D129" s="24"/>
      <c r="E129" s="27"/>
      <c r="F129" s="28"/>
      <c r="G129" s="28"/>
      <c r="H129" s="29"/>
      <c r="I129" s="24"/>
      <c r="J129" s="24"/>
      <c r="K129" s="24"/>
      <c r="L129" s="30"/>
      <c r="M129" s="31"/>
      <c r="N129" s="32"/>
      <c r="O129" s="33"/>
      <c r="P129" s="24"/>
      <c r="Q129" s="24"/>
      <c r="R129" s="24"/>
      <c r="S129" s="25"/>
    </row>
    <row r="130">
      <c r="A130" s="24"/>
      <c r="B130" s="25"/>
      <c r="C130" s="23"/>
      <c r="D130" s="24"/>
      <c r="E130" s="27"/>
      <c r="F130" s="28"/>
      <c r="G130" s="28"/>
      <c r="H130" s="29"/>
      <c r="I130" s="24"/>
      <c r="J130" s="24"/>
      <c r="K130" s="24"/>
      <c r="L130" s="30"/>
      <c r="M130" s="31"/>
      <c r="N130" s="32"/>
      <c r="O130" s="33"/>
      <c r="P130" s="24"/>
      <c r="Q130" s="24"/>
      <c r="R130" s="24"/>
      <c r="S130" s="25"/>
    </row>
    <row r="131">
      <c r="A131" s="24"/>
      <c r="B131" s="25"/>
      <c r="C131" s="23"/>
      <c r="D131" s="24"/>
      <c r="E131" s="27"/>
      <c r="F131" s="28"/>
      <c r="G131" s="28"/>
      <c r="H131" s="29"/>
      <c r="I131" s="24"/>
      <c r="J131" s="24"/>
      <c r="K131" s="24"/>
      <c r="L131" s="30"/>
      <c r="M131" s="31"/>
      <c r="N131" s="32"/>
      <c r="O131" s="33"/>
      <c r="P131" s="24"/>
      <c r="Q131" s="24"/>
      <c r="R131" s="24"/>
      <c r="S131" s="25"/>
    </row>
    <row r="132">
      <c r="A132" s="24"/>
      <c r="B132" s="25"/>
      <c r="C132" s="23"/>
      <c r="D132" s="24"/>
      <c r="E132" s="27"/>
      <c r="F132" s="28"/>
      <c r="G132" s="28"/>
      <c r="H132" s="29"/>
      <c r="I132" s="24"/>
      <c r="J132" s="24"/>
      <c r="K132" s="24"/>
      <c r="L132" s="30"/>
      <c r="M132" s="31"/>
      <c r="N132" s="32"/>
      <c r="O132" s="33"/>
      <c r="P132" s="24"/>
      <c r="Q132" s="24"/>
      <c r="R132" s="24"/>
      <c r="S132" s="25"/>
    </row>
    <row r="133">
      <c r="A133" s="24"/>
      <c r="B133" s="25"/>
      <c r="C133" s="23"/>
      <c r="D133" s="24"/>
      <c r="E133" s="27"/>
      <c r="F133" s="28"/>
      <c r="G133" s="28"/>
      <c r="H133" s="29"/>
      <c r="I133" s="24"/>
      <c r="J133" s="24"/>
      <c r="K133" s="24"/>
      <c r="L133" s="30"/>
      <c r="M133" s="31"/>
      <c r="N133" s="32"/>
      <c r="O133" s="33"/>
      <c r="P133" s="24"/>
      <c r="Q133" s="24"/>
      <c r="R133" s="24"/>
      <c r="S133" s="25"/>
    </row>
    <row r="134">
      <c r="A134" s="24"/>
      <c r="B134" s="25"/>
      <c r="C134" s="23"/>
      <c r="D134" s="24"/>
      <c r="E134" s="27"/>
      <c r="F134" s="28"/>
      <c r="G134" s="28"/>
      <c r="H134" s="29"/>
      <c r="I134" s="24"/>
      <c r="J134" s="24"/>
      <c r="K134" s="24"/>
      <c r="L134" s="30"/>
      <c r="M134" s="31"/>
      <c r="N134" s="32"/>
      <c r="O134" s="33"/>
      <c r="P134" s="24"/>
      <c r="Q134" s="24"/>
      <c r="R134" s="24"/>
      <c r="S134" s="25"/>
    </row>
    <row r="135">
      <c r="A135" s="24"/>
      <c r="B135" s="25"/>
      <c r="C135" s="23"/>
      <c r="D135" s="24"/>
      <c r="E135" s="27"/>
      <c r="F135" s="28"/>
      <c r="G135" s="28"/>
      <c r="H135" s="29"/>
      <c r="I135" s="24"/>
      <c r="J135" s="24"/>
      <c r="K135" s="24"/>
      <c r="L135" s="30"/>
      <c r="M135" s="31"/>
      <c r="N135" s="32"/>
      <c r="O135" s="33"/>
      <c r="P135" s="24"/>
      <c r="Q135" s="24"/>
      <c r="R135" s="24"/>
      <c r="S135" s="25"/>
    </row>
    <row r="136">
      <c r="A136" s="24"/>
      <c r="B136" s="25"/>
      <c r="C136" s="23"/>
      <c r="D136" s="24"/>
      <c r="E136" s="27"/>
      <c r="F136" s="28"/>
      <c r="G136" s="28"/>
      <c r="H136" s="29"/>
      <c r="I136" s="24"/>
      <c r="J136" s="24"/>
      <c r="K136" s="24"/>
      <c r="L136" s="30"/>
      <c r="M136" s="31"/>
      <c r="N136" s="32"/>
      <c r="O136" s="33"/>
      <c r="P136" s="24"/>
      <c r="Q136" s="24"/>
      <c r="R136" s="24"/>
      <c r="S136" s="25"/>
    </row>
    <row r="137">
      <c r="A137" s="24"/>
      <c r="B137" s="25"/>
      <c r="C137" s="23"/>
      <c r="D137" s="24"/>
      <c r="E137" s="27"/>
      <c r="F137" s="28"/>
      <c r="G137" s="28"/>
      <c r="H137" s="29"/>
      <c r="I137" s="24"/>
      <c r="J137" s="24"/>
      <c r="K137" s="24"/>
      <c r="L137" s="30"/>
      <c r="M137" s="31"/>
      <c r="N137" s="32"/>
      <c r="O137" s="33"/>
      <c r="P137" s="24"/>
      <c r="Q137" s="24"/>
      <c r="R137" s="24"/>
      <c r="S137" s="25"/>
    </row>
    <row r="138">
      <c r="A138" s="24"/>
      <c r="B138" s="25"/>
      <c r="C138" s="23"/>
      <c r="D138" s="24"/>
      <c r="E138" s="27"/>
      <c r="F138" s="28"/>
      <c r="G138" s="28"/>
      <c r="H138" s="29"/>
      <c r="I138" s="24"/>
      <c r="J138" s="24"/>
      <c r="K138" s="24"/>
      <c r="L138" s="30"/>
      <c r="M138" s="31"/>
      <c r="N138" s="32"/>
      <c r="O138" s="33"/>
      <c r="P138" s="24"/>
      <c r="Q138" s="24"/>
      <c r="R138" s="24"/>
      <c r="S138" s="25"/>
    </row>
    <row r="139">
      <c r="A139" s="24"/>
      <c r="B139" s="25"/>
      <c r="C139" s="23"/>
      <c r="D139" s="24"/>
      <c r="E139" s="27"/>
      <c r="F139" s="28"/>
      <c r="G139" s="28"/>
      <c r="H139" s="29"/>
      <c r="I139" s="24"/>
      <c r="J139" s="24"/>
      <c r="K139" s="24"/>
      <c r="L139" s="30"/>
      <c r="M139" s="31"/>
      <c r="N139" s="32"/>
      <c r="O139" s="33"/>
      <c r="P139" s="24"/>
      <c r="Q139" s="24"/>
      <c r="R139" s="24"/>
      <c r="S139" s="25"/>
    </row>
    <row r="140">
      <c r="A140" s="24"/>
      <c r="B140" s="25"/>
      <c r="C140" s="23"/>
      <c r="D140" s="24"/>
      <c r="E140" s="27"/>
      <c r="F140" s="28"/>
      <c r="G140" s="28"/>
      <c r="H140" s="29"/>
      <c r="I140" s="24"/>
      <c r="J140" s="24"/>
      <c r="K140" s="24"/>
      <c r="L140" s="30"/>
      <c r="M140" s="31"/>
      <c r="N140" s="32"/>
      <c r="O140" s="33"/>
      <c r="P140" s="24"/>
      <c r="Q140" s="24"/>
      <c r="R140" s="24"/>
      <c r="S140" s="25"/>
    </row>
    <row r="141">
      <c r="A141" s="24"/>
      <c r="B141" s="25"/>
      <c r="C141" s="23"/>
      <c r="D141" s="24"/>
      <c r="E141" s="27"/>
      <c r="F141" s="28"/>
      <c r="G141" s="28"/>
      <c r="H141" s="29"/>
      <c r="I141" s="24"/>
      <c r="J141" s="24"/>
      <c r="K141" s="24"/>
      <c r="L141" s="30"/>
      <c r="M141" s="31"/>
      <c r="N141" s="32"/>
      <c r="O141" s="33"/>
      <c r="P141" s="24"/>
      <c r="Q141" s="24"/>
      <c r="R141" s="24"/>
      <c r="S141" s="25"/>
    </row>
    <row r="142">
      <c r="A142" s="24"/>
      <c r="B142" s="25"/>
      <c r="C142" s="23"/>
      <c r="D142" s="24"/>
      <c r="E142" s="27"/>
      <c r="F142" s="28"/>
      <c r="G142" s="28"/>
      <c r="H142" s="29"/>
      <c r="I142" s="24"/>
      <c r="J142" s="24"/>
      <c r="K142" s="24"/>
      <c r="L142" s="30"/>
      <c r="M142" s="31"/>
      <c r="N142" s="32"/>
      <c r="O142" s="33"/>
      <c r="P142" s="24"/>
      <c r="Q142" s="24"/>
      <c r="R142" s="24"/>
      <c r="S142" s="25"/>
    </row>
    <row r="143">
      <c r="A143" s="24"/>
      <c r="B143" s="25"/>
      <c r="C143" s="23"/>
      <c r="D143" s="24"/>
      <c r="E143" s="27"/>
      <c r="F143" s="28"/>
      <c r="G143" s="28"/>
      <c r="H143" s="29"/>
      <c r="I143" s="24"/>
      <c r="J143" s="24"/>
      <c r="K143" s="24"/>
      <c r="L143" s="30"/>
      <c r="M143" s="31"/>
      <c r="N143" s="32"/>
      <c r="O143" s="33"/>
      <c r="P143" s="24"/>
      <c r="Q143" s="24"/>
      <c r="R143" s="24"/>
      <c r="S143" s="25"/>
    </row>
    <row r="144">
      <c r="A144" s="24"/>
      <c r="B144" s="25"/>
      <c r="C144" s="23"/>
      <c r="D144" s="24"/>
      <c r="E144" s="27"/>
      <c r="F144" s="28"/>
      <c r="G144" s="28"/>
      <c r="H144" s="29"/>
      <c r="I144" s="24"/>
      <c r="J144" s="24"/>
      <c r="K144" s="24"/>
      <c r="L144" s="30"/>
      <c r="M144" s="31"/>
      <c r="N144" s="32"/>
      <c r="O144" s="33"/>
      <c r="P144" s="24"/>
      <c r="Q144" s="24"/>
      <c r="R144" s="24"/>
      <c r="S144" s="25"/>
    </row>
    <row r="145">
      <c r="A145" s="24"/>
      <c r="B145" s="25"/>
      <c r="C145" s="23"/>
      <c r="D145" s="24"/>
      <c r="E145" s="27"/>
      <c r="F145" s="28"/>
      <c r="G145" s="28"/>
      <c r="H145" s="29"/>
      <c r="I145" s="24"/>
      <c r="J145" s="24"/>
      <c r="K145" s="24"/>
      <c r="L145" s="30"/>
      <c r="M145" s="31"/>
      <c r="N145" s="32"/>
      <c r="O145" s="33"/>
      <c r="P145" s="24"/>
      <c r="Q145" s="24"/>
      <c r="R145" s="24"/>
      <c r="S145" s="25"/>
    </row>
    <row r="146">
      <c r="A146" s="24"/>
      <c r="B146" s="25"/>
      <c r="C146" s="23"/>
      <c r="D146" s="24"/>
      <c r="E146" s="27"/>
      <c r="F146" s="28"/>
      <c r="G146" s="28"/>
      <c r="H146" s="29"/>
      <c r="I146" s="24"/>
      <c r="J146" s="24"/>
      <c r="K146" s="24"/>
      <c r="L146" s="30"/>
      <c r="M146" s="31"/>
      <c r="N146" s="32"/>
      <c r="O146" s="33"/>
      <c r="P146" s="24"/>
      <c r="Q146" s="24"/>
      <c r="R146" s="24"/>
      <c r="S146" s="25"/>
    </row>
    <row r="147">
      <c r="A147" s="24"/>
      <c r="B147" s="25"/>
      <c r="C147" s="23"/>
      <c r="D147" s="24"/>
      <c r="E147" s="27"/>
      <c r="F147" s="28"/>
      <c r="G147" s="28"/>
      <c r="H147" s="29"/>
      <c r="I147" s="24"/>
      <c r="J147" s="24"/>
      <c r="K147" s="24"/>
      <c r="L147" s="30"/>
      <c r="M147" s="31"/>
      <c r="N147" s="32"/>
      <c r="O147" s="33"/>
      <c r="P147" s="24"/>
      <c r="Q147" s="24"/>
      <c r="R147" s="24"/>
      <c r="S147" s="25"/>
    </row>
    <row r="148">
      <c r="A148" s="24"/>
      <c r="B148" s="25"/>
      <c r="C148" s="23"/>
      <c r="D148" s="24"/>
      <c r="E148" s="27"/>
      <c r="F148" s="28"/>
      <c r="G148" s="28"/>
      <c r="H148" s="29"/>
      <c r="I148" s="24"/>
      <c r="J148" s="24"/>
      <c r="K148" s="24"/>
      <c r="L148" s="30"/>
      <c r="M148" s="31"/>
      <c r="N148" s="32"/>
      <c r="O148" s="33"/>
      <c r="P148" s="24"/>
      <c r="Q148" s="24"/>
      <c r="R148" s="24"/>
      <c r="S148" s="25"/>
    </row>
    <row r="149">
      <c r="A149" s="24"/>
      <c r="B149" s="25"/>
      <c r="C149" s="23"/>
      <c r="D149" s="24"/>
      <c r="E149" s="27"/>
      <c r="F149" s="28"/>
      <c r="G149" s="28"/>
      <c r="H149" s="29"/>
      <c r="I149" s="24"/>
      <c r="J149" s="24"/>
      <c r="K149" s="24"/>
      <c r="L149" s="30"/>
      <c r="M149" s="31"/>
      <c r="N149" s="32"/>
      <c r="O149" s="33"/>
      <c r="P149" s="24"/>
      <c r="Q149" s="24"/>
      <c r="R149" s="24"/>
      <c r="S149" s="25"/>
    </row>
    <row r="150">
      <c r="A150" s="24"/>
      <c r="B150" s="25"/>
      <c r="C150" s="23"/>
      <c r="D150" s="24"/>
      <c r="E150" s="27"/>
      <c r="F150" s="28"/>
      <c r="G150" s="28"/>
      <c r="H150" s="29"/>
      <c r="I150" s="24"/>
      <c r="J150" s="24"/>
      <c r="K150" s="24"/>
      <c r="L150" s="30"/>
      <c r="M150" s="31"/>
      <c r="N150" s="32"/>
      <c r="O150" s="33"/>
      <c r="P150" s="24"/>
      <c r="Q150" s="24"/>
      <c r="R150" s="24"/>
      <c r="S150" s="25"/>
    </row>
    <row r="151">
      <c r="A151" s="24"/>
      <c r="B151" s="25"/>
      <c r="C151" s="23"/>
      <c r="D151" s="24"/>
      <c r="E151" s="27"/>
      <c r="F151" s="28"/>
      <c r="G151" s="28"/>
      <c r="H151" s="29"/>
      <c r="I151" s="24"/>
      <c r="J151" s="24"/>
      <c r="K151" s="24"/>
      <c r="L151" s="30"/>
      <c r="M151" s="31"/>
      <c r="N151" s="32"/>
      <c r="O151" s="33"/>
      <c r="P151" s="24"/>
      <c r="Q151" s="24"/>
      <c r="R151" s="24"/>
      <c r="S151" s="25"/>
    </row>
    <row r="152">
      <c r="A152" s="24"/>
      <c r="B152" s="25"/>
      <c r="C152" s="23"/>
      <c r="D152" s="24"/>
      <c r="E152" s="27"/>
      <c r="F152" s="28"/>
      <c r="G152" s="28"/>
      <c r="H152" s="29"/>
      <c r="I152" s="24"/>
      <c r="J152" s="24"/>
      <c r="K152" s="24"/>
      <c r="L152" s="30"/>
      <c r="M152" s="31"/>
      <c r="N152" s="32"/>
      <c r="O152" s="33"/>
      <c r="P152" s="24"/>
      <c r="Q152" s="24"/>
      <c r="R152" s="24"/>
      <c r="S152" s="25"/>
    </row>
    <row r="153">
      <c r="A153" s="24"/>
      <c r="B153" s="25"/>
      <c r="C153" s="23"/>
      <c r="D153" s="24"/>
      <c r="E153" s="27"/>
      <c r="F153" s="28"/>
      <c r="G153" s="28"/>
      <c r="H153" s="29"/>
      <c r="I153" s="24"/>
      <c r="J153" s="24"/>
      <c r="K153" s="24"/>
      <c r="L153" s="30"/>
      <c r="M153" s="31"/>
      <c r="N153" s="32"/>
      <c r="O153" s="33"/>
      <c r="P153" s="24"/>
      <c r="Q153" s="24"/>
      <c r="R153" s="24"/>
      <c r="S153" s="25"/>
    </row>
    <row r="154">
      <c r="A154" s="24"/>
      <c r="B154" s="25"/>
      <c r="C154" s="23"/>
      <c r="D154" s="24"/>
      <c r="E154" s="27"/>
      <c r="F154" s="28"/>
      <c r="G154" s="28"/>
      <c r="H154" s="29"/>
      <c r="I154" s="24"/>
      <c r="J154" s="24"/>
      <c r="K154" s="24"/>
      <c r="L154" s="30"/>
      <c r="M154" s="31"/>
      <c r="N154" s="32"/>
      <c r="O154" s="33"/>
      <c r="P154" s="24"/>
      <c r="Q154" s="24"/>
      <c r="R154" s="24"/>
      <c r="S154" s="25"/>
    </row>
    <row r="155">
      <c r="A155" s="24"/>
      <c r="B155" s="25"/>
      <c r="C155" s="23"/>
      <c r="D155" s="24"/>
      <c r="E155" s="27"/>
      <c r="F155" s="28"/>
      <c r="G155" s="28"/>
      <c r="H155" s="29"/>
      <c r="I155" s="24"/>
      <c r="J155" s="24"/>
      <c r="K155" s="24"/>
      <c r="L155" s="30"/>
      <c r="M155" s="31"/>
      <c r="N155" s="32"/>
      <c r="O155" s="33"/>
      <c r="P155" s="24"/>
      <c r="Q155" s="24"/>
      <c r="R155" s="24"/>
      <c r="S155" s="25"/>
    </row>
    <row r="156">
      <c r="A156" s="24"/>
      <c r="B156" s="25"/>
      <c r="C156" s="23"/>
      <c r="D156" s="24"/>
      <c r="E156" s="27"/>
      <c r="F156" s="28"/>
      <c r="G156" s="28"/>
      <c r="H156" s="29"/>
      <c r="I156" s="24"/>
      <c r="J156" s="24"/>
      <c r="K156" s="24"/>
      <c r="L156" s="30"/>
      <c r="M156" s="31"/>
      <c r="N156" s="32"/>
      <c r="O156" s="33"/>
      <c r="P156" s="24"/>
      <c r="Q156" s="24"/>
      <c r="R156" s="24"/>
      <c r="S156" s="25"/>
    </row>
    <row r="157">
      <c r="A157" s="24"/>
      <c r="B157" s="25"/>
      <c r="C157" s="23"/>
      <c r="D157" s="24"/>
      <c r="E157" s="27"/>
      <c r="F157" s="28"/>
      <c r="G157" s="28"/>
      <c r="H157" s="29"/>
      <c r="I157" s="24"/>
      <c r="J157" s="24"/>
      <c r="K157" s="24"/>
      <c r="L157" s="30"/>
      <c r="M157" s="31"/>
      <c r="N157" s="32"/>
      <c r="O157" s="33"/>
      <c r="P157" s="24"/>
      <c r="Q157" s="24"/>
      <c r="R157" s="24"/>
      <c r="S157" s="25"/>
    </row>
    <row r="158">
      <c r="A158" s="24"/>
      <c r="B158" s="25"/>
      <c r="C158" s="23"/>
      <c r="D158" s="24"/>
      <c r="E158" s="27"/>
      <c r="F158" s="28"/>
      <c r="G158" s="28"/>
      <c r="H158" s="29"/>
      <c r="I158" s="24"/>
      <c r="J158" s="24"/>
      <c r="K158" s="24"/>
      <c r="L158" s="30"/>
      <c r="M158" s="31"/>
      <c r="N158" s="32"/>
      <c r="O158" s="33"/>
      <c r="P158" s="24"/>
      <c r="Q158" s="24"/>
      <c r="R158" s="24"/>
      <c r="S158" s="25"/>
    </row>
    <row r="159">
      <c r="A159" s="24"/>
      <c r="B159" s="25"/>
      <c r="C159" s="23"/>
      <c r="D159" s="24"/>
      <c r="E159" s="27"/>
      <c r="F159" s="28"/>
      <c r="G159" s="28"/>
      <c r="H159" s="29"/>
      <c r="I159" s="24"/>
      <c r="J159" s="24"/>
      <c r="K159" s="24"/>
      <c r="L159" s="30"/>
      <c r="M159" s="31"/>
      <c r="N159" s="32"/>
      <c r="O159" s="33"/>
      <c r="P159" s="24"/>
      <c r="Q159" s="24"/>
      <c r="R159" s="24"/>
      <c r="S159" s="25"/>
    </row>
    <row r="160">
      <c r="A160" s="24"/>
      <c r="B160" s="25"/>
      <c r="C160" s="23"/>
      <c r="D160" s="24"/>
      <c r="E160" s="27"/>
      <c r="F160" s="28"/>
      <c r="G160" s="28"/>
      <c r="H160" s="29"/>
      <c r="I160" s="24"/>
      <c r="J160" s="24"/>
      <c r="K160" s="24"/>
      <c r="L160" s="30"/>
      <c r="M160" s="31"/>
      <c r="N160" s="32"/>
      <c r="O160" s="33"/>
      <c r="P160" s="24"/>
      <c r="Q160" s="24"/>
      <c r="R160" s="24"/>
      <c r="S160" s="25"/>
    </row>
    <row r="161">
      <c r="A161" s="24"/>
      <c r="B161" s="25"/>
      <c r="C161" s="23"/>
      <c r="D161" s="24"/>
      <c r="E161" s="27"/>
      <c r="F161" s="28"/>
      <c r="G161" s="28"/>
      <c r="H161" s="29"/>
      <c r="I161" s="24"/>
      <c r="J161" s="24"/>
      <c r="K161" s="24"/>
      <c r="L161" s="30"/>
      <c r="M161" s="31"/>
      <c r="N161" s="32"/>
      <c r="O161" s="33"/>
      <c r="P161" s="24"/>
      <c r="Q161" s="24"/>
      <c r="R161" s="24"/>
      <c r="S161" s="25"/>
    </row>
    <row r="162">
      <c r="A162" s="24"/>
      <c r="B162" s="25"/>
      <c r="C162" s="23"/>
      <c r="D162" s="24"/>
      <c r="E162" s="27"/>
      <c r="F162" s="28"/>
      <c r="G162" s="28"/>
      <c r="H162" s="29"/>
      <c r="I162" s="24"/>
      <c r="J162" s="24"/>
      <c r="K162" s="24"/>
      <c r="L162" s="30"/>
      <c r="M162" s="31"/>
      <c r="N162" s="32"/>
      <c r="O162" s="33"/>
      <c r="P162" s="24"/>
      <c r="Q162" s="24"/>
      <c r="R162" s="24"/>
      <c r="S162" s="25"/>
    </row>
    <row r="163">
      <c r="A163" s="24"/>
      <c r="B163" s="25"/>
      <c r="C163" s="23"/>
      <c r="D163" s="24"/>
      <c r="E163" s="27"/>
      <c r="F163" s="28"/>
      <c r="G163" s="28"/>
      <c r="H163" s="29"/>
      <c r="I163" s="24"/>
      <c r="J163" s="24"/>
      <c r="K163" s="24"/>
      <c r="L163" s="30"/>
      <c r="M163" s="31"/>
      <c r="N163" s="32"/>
      <c r="O163" s="33"/>
      <c r="P163" s="24"/>
      <c r="Q163" s="24"/>
      <c r="R163" s="24"/>
      <c r="S163" s="25"/>
    </row>
    <row r="164">
      <c r="A164" s="24"/>
      <c r="B164" s="25"/>
      <c r="C164" s="23"/>
      <c r="D164" s="24"/>
      <c r="E164" s="27"/>
      <c r="F164" s="28"/>
      <c r="G164" s="28"/>
      <c r="H164" s="29"/>
      <c r="I164" s="24"/>
      <c r="J164" s="24"/>
      <c r="K164" s="24"/>
      <c r="L164" s="30"/>
      <c r="M164" s="31"/>
      <c r="N164" s="32"/>
      <c r="O164" s="33"/>
      <c r="P164" s="24"/>
      <c r="Q164" s="24"/>
      <c r="R164" s="24"/>
      <c r="S164" s="25"/>
    </row>
    <row r="165">
      <c r="A165" s="24"/>
      <c r="B165" s="25"/>
      <c r="C165" s="23"/>
      <c r="D165" s="24"/>
      <c r="E165" s="27"/>
      <c r="F165" s="28"/>
      <c r="G165" s="28"/>
      <c r="H165" s="29"/>
      <c r="I165" s="24"/>
      <c r="J165" s="24"/>
      <c r="K165" s="24"/>
      <c r="L165" s="30"/>
      <c r="M165" s="31"/>
      <c r="N165" s="32"/>
      <c r="O165" s="33"/>
      <c r="P165" s="24"/>
      <c r="Q165" s="24"/>
      <c r="R165" s="24"/>
      <c r="S165" s="25"/>
    </row>
    <row r="166">
      <c r="A166" s="24"/>
      <c r="B166" s="25"/>
      <c r="C166" s="23"/>
      <c r="D166" s="24"/>
      <c r="E166" s="27"/>
      <c r="F166" s="28"/>
      <c r="G166" s="28"/>
      <c r="H166" s="29"/>
      <c r="I166" s="24"/>
      <c r="J166" s="24"/>
      <c r="K166" s="24"/>
      <c r="L166" s="30"/>
      <c r="M166" s="31"/>
      <c r="N166" s="32"/>
      <c r="O166" s="33"/>
      <c r="P166" s="24"/>
      <c r="Q166" s="24"/>
      <c r="R166" s="24"/>
      <c r="S166" s="25"/>
    </row>
    <row r="167">
      <c r="A167" s="24"/>
      <c r="B167" s="25"/>
      <c r="C167" s="23"/>
      <c r="D167" s="24"/>
      <c r="E167" s="27"/>
      <c r="F167" s="28"/>
      <c r="G167" s="28"/>
      <c r="H167" s="29"/>
      <c r="I167" s="24"/>
      <c r="J167" s="24"/>
      <c r="K167" s="24"/>
      <c r="L167" s="30"/>
      <c r="M167" s="31"/>
      <c r="N167" s="32"/>
      <c r="O167" s="33"/>
      <c r="P167" s="24"/>
      <c r="Q167" s="24"/>
      <c r="R167" s="24"/>
      <c r="S167" s="25"/>
    </row>
    <row r="168">
      <c r="A168" s="24"/>
      <c r="B168" s="25"/>
      <c r="C168" s="23"/>
      <c r="D168" s="24"/>
      <c r="E168" s="27"/>
      <c r="F168" s="28"/>
      <c r="G168" s="28"/>
      <c r="H168" s="29"/>
      <c r="I168" s="24"/>
      <c r="J168" s="24"/>
      <c r="K168" s="24"/>
      <c r="L168" s="30"/>
      <c r="M168" s="31"/>
      <c r="N168" s="32"/>
      <c r="O168" s="33"/>
      <c r="P168" s="24"/>
      <c r="Q168" s="24"/>
      <c r="R168" s="24"/>
      <c r="S168" s="25"/>
    </row>
    <row r="169">
      <c r="A169" s="24"/>
      <c r="B169" s="25"/>
      <c r="C169" s="23"/>
      <c r="D169" s="24"/>
      <c r="E169" s="27"/>
      <c r="F169" s="28"/>
      <c r="G169" s="28"/>
      <c r="H169" s="29"/>
      <c r="I169" s="24"/>
      <c r="J169" s="24"/>
      <c r="K169" s="24"/>
      <c r="L169" s="30"/>
      <c r="M169" s="31"/>
      <c r="N169" s="32"/>
      <c r="O169" s="33"/>
      <c r="P169" s="24"/>
      <c r="Q169" s="24"/>
      <c r="R169" s="24"/>
      <c r="S169" s="25"/>
    </row>
    <row r="170">
      <c r="A170" s="24"/>
      <c r="B170" s="25"/>
      <c r="C170" s="23"/>
      <c r="D170" s="24"/>
      <c r="E170" s="27"/>
      <c r="F170" s="28"/>
      <c r="G170" s="28"/>
      <c r="H170" s="29"/>
      <c r="I170" s="24"/>
      <c r="J170" s="24"/>
      <c r="K170" s="24"/>
      <c r="L170" s="30"/>
      <c r="M170" s="31"/>
      <c r="N170" s="32"/>
      <c r="O170" s="33"/>
      <c r="P170" s="24"/>
      <c r="Q170" s="24"/>
      <c r="R170" s="24"/>
      <c r="S170" s="25"/>
    </row>
    <row r="171">
      <c r="A171" s="24"/>
      <c r="B171" s="25"/>
      <c r="C171" s="23"/>
      <c r="D171" s="24"/>
      <c r="E171" s="27"/>
      <c r="F171" s="28"/>
      <c r="G171" s="28"/>
      <c r="H171" s="29"/>
      <c r="I171" s="24"/>
      <c r="J171" s="24"/>
      <c r="K171" s="24"/>
      <c r="L171" s="30"/>
      <c r="M171" s="31"/>
      <c r="N171" s="32"/>
      <c r="O171" s="33"/>
      <c r="P171" s="24"/>
      <c r="Q171" s="24"/>
      <c r="R171" s="24"/>
      <c r="S171" s="25"/>
    </row>
    <row r="172">
      <c r="A172" s="24"/>
      <c r="B172" s="25"/>
      <c r="C172" s="23"/>
      <c r="D172" s="24"/>
      <c r="E172" s="27"/>
      <c r="F172" s="28"/>
      <c r="G172" s="28"/>
      <c r="H172" s="29"/>
      <c r="I172" s="24"/>
      <c r="J172" s="24"/>
      <c r="K172" s="24"/>
      <c r="L172" s="30"/>
      <c r="M172" s="31"/>
      <c r="N172" s="32"/>
      <c r="O172" s="33"/>
      <c r="P172" s="24"/>
      <c r="Q172" s="24"/>
      <c r="R172" s="24"/>
      <c r="S172" s="25"/>
    </row>
    <row r="173">
      <c r="A173" s="24"/>
      <c r="B173" s="25"/>
      <c r="C173" s="23"/>
      <c r="D173" s="24"/>
      <c r="E173" s="27"/>
      <c r="F173" s="28"/>
      <c r="G173" s="28"/>
      <c r="H173" s="29"/>
      <c r="I173" s="24"/>
      <c r="J173" s="24"/>
      <c r="K173" s="24"/>
      <c r="L173" s="30"/>
      <c r="M173" s="31"/>
      <c r="N173" s="32"/>
      <c r="O173" s="33"/>
      <c r="P173" s="24"/>
      <c r="Q173" s="24"/>
      <c r="R173" s="24"/>
      <c r="S173" s="25"/>
    </row>
    <row r="174">
      <c r="A174" s="24"/>
      <c r="B174" s="25"/>
      <c r="C174" s="23"/>
      <c r="D174" s="24"/>
      <c r="E174" s="27"/>
      <c r="F174" s="28"/>
      <c r="G174" s="28"/>
      <c r="H174" s="29"/>
      <c r="I174" s="24"/>
      <c r="J174" s="24"/>
      <c r="K174" s="24"/>
      <c r="L174" s="30"/>
      <c r="M174" s="31"/>
      <c r="N174" s="32"/>
      <c r="O174" s="33"/>
      <c r="P174" s="24"/>
      <c r="Q174" s="24"/>
      <c r="R174" s="24"/>
      <c r="S174" s="25"/>
    </row>
    <row r="175">
      <c r="A175" s="24"/>
      <c r="B175" s="25"/>
      <c r="C175" s="23"/>
      <c r="D175" s="24"/>
      <c r="E175" s="27"/>
      <c r="F175" s="28"/>
      <c r="G175" s="28"/>
      <c r="H175" s="29"/>
      <c r="I175" s="24"/>
      <c r="J175" s="24"/>
      <c r="K175" s="24"/>
      <c r="L175" s="30"/>
      <c r="M175" s="31"/>
      <c r="N175" s="32"/>
      <c r="O175" s="33"/>
      <c r="P175" s="24"/>
      <c r="Q175" s="24"/>
      <c r="R175" s="24"/>
      <c r="S175" s="25"/>
    </row>
    <row r="176">
      <c r="A176" s="24"/>
      <c r="B176" s="25"/>
      <c r="C176" s="23"/>
      <c r="D176" s="24"/>
      <c r="E176" s="27"/>
      <c r="F176" s="28"/>
      <c r="G176" s="28"/>
      <c r="H176" s="29"/>
      <c r="I176" s="24"/>
      <c r="J176" s="24"/>
      <c r="K176" s="24"/>
      <c r="L176" s="30"/>
      <c r="M176" s="31"/>
      <c r="N176" s="32"/>
      <c r="O176" s="33"/>
      <c r="P176" s="24"/>
      <c r="Q176" s="24"/>
      <c r="R176" s="24"/>
      <c r="S176" s="25"/>
    </row>
    <row r="177">
      <c r="A177" s="24"/>
      <c r="B177" s="25"/>
      <c r="C177" s="23"/>
      <c r="D177" s="24"/>
      <c r="E177" s="27"/>
      <c r="F177" s="28"/>
      <c r="G177" s="28"/>
      <c r="H177" s="29"/>
      <c r="I177" s="24"/>
      <c r="J177" s="24"/>
      <c r="K177" s="24"/>
      <c r="L177" s="30"/>
      <c r="M177" s="31"/>
      <c r="N177" s="32"/>
      <c r="O177" s="33"/>
      <c r="P177" s="24"/>
      <c r="Q177" s="24"/>
      <c r="R177" s="24"/>
      <c r="S177" s="25"/>
    </row>
    <row r="178">
      <c r="A178" s="24"/>
      <c r="B178" s="25"/>
      <c r="C178" s="23"/>
      <c r="D178" s="24"/>
      <c r="E178" s="27"/>
      <c r="F178" s="28"/>
      <c r="G178" s="28"/>
      <c r="H178" s="29"/>
      <c r="I178" s="24"/>
      <c r="J178" s="24"/>
      <c r="K178" s="24"/>
      <c r="L178" s="30"/>
      <c r="M178" s="31"/>
      <c r="N178" s="32"/>
      <c r="O178" s="33"/>
      <c r="P178" s="24"/>
      <c r="Q178" s="24"/>
      <c r="R178" s="24"/>
      <c r="S178" s="25"/>
    </row>
    <row r="179">
      <c r="A179" s="24"/>
      <c r="B179" s="25"/>
      <c r="C179" s="23"/>
      <c r="D179" s="24"/>
      <c r="E179" s="27"/>
      <c r="F179" s="28"/>
      <c r="G179" s="28"/>
      <c r="H179" s="29"/>
      <c r="I179" s="24"/>
      <c r="J179" s="24"/>
      <c r="K179" s="24"/>
      <c r="L179" s="30"/>
      <c r="M179" s="31"/>
      <c r="N179" s="32"/>
      <c r="O179" s="33"/>
      <c r="P179" s="24"/>
      <c r="Q179" s="24"/>
      <c r="R179" s="24"/>
      <c r="S179" s="25"/>
    </row>
    <row r="180">
      <c r="A180" s="24"/>
      <c r="B180" s="25"/>
      <c r="C180" s="23"/>
      <c r="D180" s="24"/>
      <c r="E180" s="27"/>
      <c r="F180" s="28"/>
      <c r="G180" s="28"/>
      <c r="H180" s="29"/>
      <c r="I180" s="24"/>
      <c r="J180" s="24"/>
      <c r="K180" s="24"/>
      <c r="L180" s="30"/>
      <c r="M180" s="31"/>
      <c r="N180" s="32"/>
      <c r="O180" s="33"/>
      <c r="P180" s="24"/>
      <c r="Q180" s="24"/>
      <c r="R180" s="24"/>
      <c r="S180" s="25"/>
    </row>
    <row r="181">
      <c r="A181" s="24"/>
      <c r="B181" s="25"/>
      <c r="C181" s="23"/>
      <c r="D181" s="24"/>
      <c r="E181" s="27"/>
      <c r="F181" s="28"/>
      <c r="G181" s="28"/>
      <c r="H181" s="29"/>
      <c r="I181" s="24"/>
      <c r="J181" s="24"/>
      <c r="K181" s="24"/>
      <c r="L181" s="30"/>
      <c r="M181" s="31"/>
      <c r="N181" s="32"/>
      <c r="O181" s="33"/>
      <c r="P181" s="24"/>
      <c r="Q181" s="24"/>
      <c r="R181" s="24"/>
      <c r="S181" s="25"/>
    </row>
    <row r="182">
      <c r="A182" s="24"/>
      <c r="B182" s="25"/>
      <c r="C182" s="23"/>
      <c r="D182" s="24"/>
      <c r="E182" s="27"/>
      <c r="F182" s="28"/>
      <c r="G182" s="28"/>
      <c r="H182" s="29"/>
      <c r="I182" s="24"/>
      <c r="J182" s="24"/>
      <c r="K182" s="24"/>
      <c r="L182" s="30"/>
      <c r="M182" s="31"/>
      <c r="N182" s="32"/>
      <c r="O182" s="33"/>
      <c r="P182" s="24"/>
      <c r="Q182" s="24"/>
      <c r="R182" s="24"/>
      <c r="S182" s="25"/>
    </row>
    <row r="183">
      <c r="A183" s="24"/>
      <c r="B183" s="25"/>
      <c r="C183" s="23"/>
      <c r="D183" s="24"/>
      <c r="E183" s="27"/>
      <c r="F183" s="28"/>
      <c r="G183" s="28"/>
      <c r="H183" s="29"/>
      <c r="I183" s="24"/>
      <c r="J183" s="24"/>
      <c r="K183" s="24"/>
      <c r="L183" s="30"/>
      <c r="M183" s="31"/>
      <c r="N183" s="32"/>
      <c r="O183" s="33"/>
      <c r="P183" s="24"/>
      <c r="Q183" s="24"/>
      <c r="R183" s="24"/>
      <c r="S183" s="25"/>
    </row>
    <row r="184">
      <c r="A184" s="24"/>
      <c r="B184" s="25"/>
      <c r="C184" s="23"/>
      <c r="D184" s="24"/>
      <c r="E184" s="27"/>
      <c r="F184" s="28"/>
      <c r="G184" s="28"/>
      <c r="H184" s="29"/>
      <c r="I184" s="24"/>
      <c r="J184" s="24"/>
      <c r="K184" s="24"/>
      <c r="L184" s="30"/>
      <c r="M184" s="31"/>
      <c r="N184" s="32"/>
      <c r="O184" s="33"/>
      <c r="P184" s="24"/>
      <c r="Q184" s="24"/>
      <c r="R184" s="24"/>
      <c r="S184" s="25"/>
    </row>
    <row r="185">
      <c r="A185" s="24"/>
      <c r="B185" s="25"/>
      <c r="C185" s="23"/>
      <c r="D185" s="24"/>
      <c r="E185" s="27"/>
      <c r="F185" s="28"/>
      <c r="G185" s="28"/>
      <c r="H185" s="29"/>
      <c r="I185" s="24"/>
      <c r="J185" s="24"/>
      <c r="K185" s="24"/>
      <c r="L185" s="30"/>
      <c r="M185" s="31"/>
      <c r="N185" s="32"/>
      <c r="O185" s="33"/>
      <c r="P185" s="24"/>
      <c r="Q185" s="24"/>
      <c r="R185" s="24"/>
      <c r="S185" s="25"/>
    </row>
    <row r="186">
      <c r="A186" s="24"/>
      <c r="B186" s="25"/>
      <c r="C186" s="23"/>
      <c r="D186" s="24"/>
      <c r="E186" s="27"/>
      <c r="F186" s="28"/>
      <c r="G186" s="28"/>
      <c r="H186" s="29"/>
      <c r="I186" s="24"/>
      <c r="J186" s="24"/>
      <c r="K186" s="24"/>
      <c r="L186" s="30"/>
      <c r="M186" s="31"/>
      <c r="N186" s="32"/>
      <c r="O186" s="33"/>
      <c r="P186" s="24"/>
      <c r="Q186" s="24"/>
      <c r="R186" s="24"/>
      <c r="S186" s="25"/>
    </row>
    <row r="187">
      <c r="A187" s="24"/>
      <c r="B187" s="25"/>
      <c r="C187" s="23"/>
      <c r="D187" s="24"/>
      <c r="E187" s="27"/>
      <c r="F187" s="28"/>
      <c r="G187" s="28"/>
      <c r="H187" s="29"/>
      <c r="I187" s="24"/>
      <c r="J187" s="24"/>
      <c r="K187" s="24"/>
      <c r="L187" s="30"/>
      <c r="M187" s="31"/>
      <c r="N187" s="32"/>
      <c r="O187" s="33"/>
      <c r="P187" s="24"/>
      <c r="Q187" s="24"/>
      <c r="R187" s="24"/>
      <c r="S187" s="25"/>
    </row>
    <row r="188">
      <c r="A188" s="24"/>
      <c r="B188" s="25"/>
      <c r="C188" s="23"/>
      <c r="D188" s="24"/>
      <c r="E188" s="27"/>
      <c r="F188" s="28"/>
      <c r="G188" s="28"/>
      <c r="H188" s="29"/>
      <c r="I188" s="24"/>
      <c r="J188" s="24"/>
      <c r="K188" s="24"/>
      <c r="L188" s="30"/>
      <c r="M188" s="31"/>
      <c r="N188" s="32"/>
      <c r="O188" s="33"/>
      <c r="P188" s="24"/>
      <c r="Q188" s="24"/>
      <c r="R188" s="24"/>
      <c r="S188" s="25"/>
    </row>
    <row r="189">
      <c r="A189" s="24"/>
      <c r="B189" s="25"/>
      <c r="C189" s="23"/>
      <c r="D189" s="24"/>
      <c r="E189" s="27"/>
      <c r="F189" s="28"/>
      <c r="G189" s="28"/>
      <c r="H189" s="29"/>
      <c r="I189" s="24"/>
      <c r="J189" s="24"/>
      <c r="K189" s="24"/>
      <c r="L189" s="30"/>
      <c r="M189" s="31"/>
      <c r="N189" s="32"/>
      <c r="O189" s="33"/>
      <c r="P189" s="24"/>
      <c r="Q189" s="24"/>
      <c r="R189" s="24"/>
      <c r="S189" s="25"/>
    </row>
    <row r="190">
      <c r="A190" s="24"/>
      <c r="B190" s="25"/>
      <c r="C190" s="23"/>
      <c r="D190" s="24"/>
      <c r="E190" s="27"/>
      <c r="F190" s="28"/>
      <c r="G190" s="28"/>
      <c r="H190" s="29"/>
      <c r="I190" s="24"/>
      <c r="J190" s="24"/>
      <c r="K190" s="24"/>
      <c r="L190" s="30"/>
      <c r="M190" s="31"/>
      <c r="N190" s="32"/>
      <c r="O190" s="33"/>
      <c r="P190" s="24"/>
      <c r="Q190" s="24"/>
      <c r="R190" s="24"/>
      <c r="S190" s="25"/>
    </row>
    <row r="191">
      <c r="A191" s="24"/>
      <c r="B191" s="25"/>
      <c r="C191" s="23"/>
      <c r="D191" s="24"/>
      <c r="E191" s="27"/>
      <c r="F191" s="28"/>
      <c r="G191" s="28"/>
      <c r="H191" s="29"/>
      <c r="I191" s="24"/>
      <c r="J191" s="24"/>
      <c r="K191" s="24"/>
      <c r="L191" s="30"/>
      <c r="M191" s="31"/>
      <c r="N191" s="32"/>
      <c r="O191" s="33"/>
      <c r="P191" s="24"/>
      <c r="Q191" s="24"/>
      <c r="R191" s="24"/>
      <c r="S191" s="25"/>
    </row>
    <row r="192">
      <c r="A192" s="24"/>
      <c r="B192" s="25"/>
      <c r="C192" s="23"/>
      <c r="D192" s="24"/>
      <c r="E192" s="27"/>
      <c r="F192" s="28"/>
      <c r="G192" s="28"/>
      <c r="H192" s="29"/>
      <c r="I192" s="24"/>
      <c r="J192" s="24"/>
      <c r="K192" s="24"/>
      <c r="L192" s="30"/>
      <c r="M192" s="31"/>
      <c r="N192" s="32"/>
      <c r="O192" s="33"/>
      <c r="P192" s="24"/>
      <c r="Q192" s="24"/>
      <c r="R192" s="24"/>
      <c r="S192" s="25"/>
    </row>
    <row r="193">
      <c r="A193" s="24"/>
      <c r="B193" s="25"/>
      <c r="C193" s="23"/>
      <c r="D193" s="24"/>
      <c r="E193" s="27"/>
      <c r="F193" s="28"/>
      <c r="G193" s="28"/>
      <c r="H193" s="29"/>
      <c r="I193" s="24"/>
      <c r="J193" s="24"/>
      <c r="K193" s="24"/>
      <c r="L193" s="30"/>
      <c r="M193" s="31"/>
      <c r="N193" s="32"/>
      <c r="O193" s="33"/>
      <c r="P193" s="24"/>
      <c r="Q193" s="24"/>
      <c r="R193" s="24"/>
      <c r="S193" s="25"/>
    </row>
    <row r="194">
      <c r="A194" s="24"/>
      <c r="B194" s="25"/>
      <c r="C194" s="23"/>
      <c r="D194" s="24"/>
      <c r="E194" s="27"/>
      <c r="F194" s="28"/>
      <c r="G194" s="28"/>
      <c r="H194" s="29"/>
      <c r="I194" s="24"/>
      <c r="J194" s="24"/>
      <c r="K194" s="24"/>
      <c r="L194" s="30"/>
      <c r="M194" s="31"/>
      <c r="N194" s="32"/>
      <c r="O194" s="33"/>
      <c r="P194" s="24"/>
      <c r="Q194" s="24"/>
      <c r="R194" s="24"/>
      <c r="S194" s="25"/>
    </row>
    <row r="195">
      <c r="A195" s="24"/>
      <c r="B195" s="25"/>
      <c r="C195" s="23"/>
      <c r="D195" s="24"/>
      <c r="E195" s="27"/>
      <c r="F195" s="28"/>
      <c r="G195" s="28"/>
      <c r="H195" s="29"/>
      <c r="I195" s="24"/>
      <c r="J195" s="24"/>
      <c r="K195" s="24"/>
      <c r="L195" s="30"/>
      <c r="M195" s="31"/>
      <c r="N195" s="32"/>
      <c r="O195" s="33"/>
      <c r="P195" s="24"/>
      <c r="Q195" s="24"/>
      <c r="R195" s="24"/>
      <c r="S195" s="25"/>
    </row>
    <row r="196">
      <c r="A196" s="24"/>
      <c r="B196" s="25"/>
      <c r="C196" s="23"/>
      <c r="D196" s="24"/>
      <c r="E196" s="27"/>
      <c r="F196" s="28"/>
      <c r="G196" s="28"/>
      <c r="H196" s="29"/>
      <c r="I196" s="24"/>
      <c r="J196" s="24"/>
      <c r="K196" s="24"/>
      <c r="L196" s="30"/>
      <c r="M196" s="31"/>
      <c r="N196" s="32"/>
      <c r="O196" s="33"/>
      <c r="P196" s="24"/>
      <c r="Q196" s="24"/>
      <c r="R196" s="24"/>
      <c r="S196" s="25"/>
    </row>
    <row r="197">
      <c r="A197" s="24"/>
      <c r="B197" s="25"/>
      <c r="C197" s="23"/>
      <c r="D197" s="24"/>
      <c r="E197" s="27"/>
      <c r="F197" s="28"/>
      <c r="G197" s="28"/>
      <c r="H197" s="29"/>
      <c r="I197" s="24"/>
      <c r="J197" s="24"/>
      <c r="K197" s="24"/>
      <c r="L197" s="30"/>
      <c r="M197" s="31"/>
      <c r="N197" s="32"/>
      <c r="O197" s="33"/>
      <c r="P197" s="24"/>
      <c r="Q197" s="24"/>
      <c r="R197" s="24"/>
      <c r="S197" s="25"/>
    </row>
    <row r="198">
      <c r="A198" s="24"/>
      <c r="B198" s="25"/>
      <c r="C198" s="23"/>
      <c r="D198" s="24"/>
      <c r="E198" s="27"/>
      <c r="F198" s="28"/>
      <c r="G198" s="28"/>
      <c r="H198" s="29"/>
      <c r="I198" s="24"/>
      <c r="J198" s="24"/>
      <c r="K198" s="24"/>
      <c r="L198" s="30"/>
      <c r="M198" s="31"/>
      <c r="N198" s="32"/>
      <c r="O198" s="33"/>
      <c r="P198" s="24"/>
      <c r="Q198" s="24"/>
      <c r="R198" s="24"/>
      <c r="S198" s="25"/>
    </row>
    <row r="199">
      <c r="A199" s="24"/>
      <c r="B199" s="25"/>
      <c r="C199" s="23"/>
      <c r="D199" s="24"/>
      <c r="E199" s="27"/>
      <c r="F199" s="28"/>
      <c r="G199" s="28"/>
      <c r="H199" s="29"/>
      <c r="I199" s="24"/>
      <c r="J199" s="24"/>
      <c r="K199" s="24"/>
      <c r="L199" s="30"/>
      <c r="M199" s="31"/>
      <c r="N199" s="32"/>
      <c r="O199" s="33"/>
      <c r="P199" s="24"/>
      <c r="Q199" s="24"/>
      <c r="R199" s="24"/>
      <c r="S199" s="25"/>
    </row>
    <row r="200">
      <c r="A200" s="24"/>
      <c r="B200" s="25"/>
      <c r="C200" s="23"/>
      <c r="D200" s="24"/>
      <c r="E200" s="27"/>
      <c r="F200" s="28"/>
      <c r="G200" s="28"/>
      <c r="H200" s="29"/>
      <c r="I200" s="24"/>
      <c r="J200" s="24"/>
      <c r="K200" s="24"/>
      <c r="L200" s="30"/>
      <c r="M200" s="31"/>
      <c r="N200" s="32"/>
      <c r="O200" s="33"/>
      <c r="P200" s="24"/>
      <c r="Q200" s="24"/>
      <c r="R200" s="24"/>
      <c r="S200" s="25"/>
    </row>
    <row r="201">
      <c r="A201" s="24"/>
      <c r="B201" s="25"/>
      <c r="C201" s="23"/>
      <c r="D201" s="24"/>
      <c r="E201" s="27"/>
      <c r="F201" s="28"/>
      <c r="G201" s="28"/>
      <c r="H201" s="29"/>
      <c r="I201" s="24"/>
      <c r="J201" s="24"/>
      <c r="K201" s="24"/>
      <c r="L201" s="30"/>
      <c r="M201" s="31"/>
      <c r="N201" s="32"/>
      <c r="O201" s="33"/>
      <c r="P201" s="24"/>
      <c r="Q201" s="24"/>
      <c r="R201" s="24"/>
      <c r="S201" s="25"/>
    </row>
    <row r="202">
      <c r="A202" s="24"/>
      <c r="B202" s="25"/>
      <c r="C202" s="23"/>
      <c r="D202" s="24"/>
      <c r="E202" s="27"/>
      <c r="F202" s="28"/>
      <c r="G202" s="28"/>
      <c r="H202" s="29"/>
      <c r="I202" s="24"/>
      <c r="J202" s="24"/>
      <c r="K202" s="24"/>
      <c r="L202" s="30"/>
      <c r="M202" s="31"/>
      <c r="N202" s="32"/>
      <c r="O202" s="33"/>
      <c r="P202" s="24"/>
      <c r="Q202" s="24"/>
      <c r="R202" s="24"/>
      <c r="S202" s="25"/>
    </row>
    <row r="203">
      <c r="A203" s="24"/>
      <c r="B203" s="25"/>
      <c r="C203" s="23"/>
      <c r="D203" s="24"/>
      <c r="E203" s="27"/>
      <c r="F203" s="28"/>
      <c r="G203" s="28"/>
      <c r="H203" s="29"/>
      <c r="I203" s="24"/>
      <c r="J203" s="24"/>
      <c r="K203" s="24"/>
      <c r="L203" s="30"/>
      <c r="M203" s="31"/>
      <c r="N203" s="32"/>
      <c r="O203" s="33"/>
      <c r="P203" s="24"/>
      <c r="Q203" s="24"/>
      <c r="R203" s="24"/>
      <c r="S203" s="25"/>
    </row>
    <row r="204">
      <c r="A204" s="24"/>
      <c r="B204" s="25"/>
      <c r="C204" s="23"/>
      <c r="D204" s="24"/>
      <c r="E204" s="27"/>
      <c r="F204" s="28"/>
      <c r="G204" s="28"/>
      <c r="H204" s="29"/>
      <c r="I204" s="24"/>
      <c r="J204" s="24"/>
      <c r="K204" s="24"/>
      <c r="L204" s="30"/>
      <c r="M204" s="31"/>
      <c r="N204" s="32"/>
      <c r="O204" s="33"/>
      <c r="P204" s="24"/>
      <c r="Q204" s="24"/>
      <c r="R204" s="24"/>
      <c r="S204" s="25"/>
    </row>
    <row r="205">
      <c r="A205" s="24"/>
      <c r="B205" s="25"/>
      <c r="C205" s="23"/>
      <c r="D205" s="24"/>
      <c r="E205" s="27"/>
      <c r="F205" s="28"/>
      <c r="G205" s="28"/>
      <c r="H205" s="29"/>
      <c r="I205" s="24"/>
      <c r="J205" s="24"/>
      <c r="K205" s="24"/>
      <c r="L205" s="30"/>
      <c r="M205" s="31"/>
      <c r="N205" s="32"/>
      <c r="O205" s="33"/>
      <c r="P205" s="24"/>
      <c r="Q205" s="24"/>
      <c r="R205" s="24"/>
      <c r="S205" s="25"/>
    </row>
    <row r="206">
      <c r="A206" s="24"/>
      <c r="B206" s="25"/>
      <c r="C206" s="23"/>
      <c r="D206" s="24"/>
      <c r="E206" s="27"/>
      <c r="F206" s="28"/>
      <c r="G206" s="28"/>
      <c r="H206" s="29"/>
      <c r="I206" s="24"/>
      <c r="J206" s="24"/>
      <c r="K206" s="24"/>
      <c r="L206" s="30"/>
      <c r="M206" s="31"/>
      <c r="N206" s="32"/>
      <c r="O206" s="33"/>
      <c r="P206" s="24"/>
      <c r="Q206" s="24"/>
      <c r="R206" s="24"/>
      <c r="S206" s="25"/>
    </row>
    <row r="207">
      <c r="A207" s="24"/>
      <c r="B207" s="25"/>
      <c r="C207" s="23"/>
      <c r="D207" s="24"/>
      <c r="E207" s="27"/>
      <c r="F207" s="28"/>
      <c r="G207" s="28"/>
      <c r="H207" s="29"/>
      <c r="I207" s="24"/>
      <c r="J207" s="24"/>
      <c r="K207" s="24"/>
      <c r="L207" s="30"/>
      <c r="M207" s="31"/>
      <c r="N207" s="32"/>
      <c r="O207" s="33"/>
      <c r="P207" s="24"/>
      <c r="Q207" s="24"/>
      <c r="R207" s="24"/>
      <c r="S207" s="25"/>
    </row>
    <row r="208">
      <c r="A208" s="24"/>
      <c r="B208" s="25"/>
      <c r="C208" s="23"/>
      <c r="D208" s="24"/>
      <c r="E208" s="27"/>
      <c r="F208" s="28"/>
      <c r="G208" s="28"/>
      <c r="H208" s="29"/>
      <c r="I208" s="24"/>
      <c r="J208" s="24"/>
      <c r="K208" s="24"/>
      <c r="L208" s="30"/>
      <c r="M208" s="31"/>
      <c r="N208" s="32"/>
      <c r="O208" s="33"/>
      <c r="P208" s="24"/>
      <c r="Q208" s="24"/>
      <c r="R208" s="24"/>
      <c r="S208" s="25"/>
    </row>
    <row r="209">
      <c r="A209" s="24"/>
      <c r="B209" s="25"/>
      <c r="C209" s="23"/>
      <c r="D209" s="24"/>
      <c r="E209" s="27"/>
      <c r="F209" s="28"/>
      <c r="G209" s="28"/>
      <c r="H209" s="29"/>
      <c r="I209" s="24"/>
      <c r="J209" s="24"/>
      <c r="K209" s="24"/>
      <c r="L209" s="30"/>
      <c r="M209" s="31"/>
      <c r="N209" s="32"/>
      <c r="O209" s="33"/>
      <c r="P209" s="24"/>
      <c r="Q209" s="24"/>
      <c r="R209" s="24"/>
      <c r="S209" s="25"/>
    </row>
    <row r="210">
      <c r="A210" s="24"/>
      <c r="B210" s="25"/>
      <c r="C210" s="23"/>
      <c r="D210" s="24"/>
      <c r="E210" s="27"/>
      <c r="F210" s="28"/>
      <c r="G210" s="28"/>
      <c r="H210" s="29"/>
      <c r="I210" s="24"/>
      <c r="J210" s="24"/>
      <c r="K210" s="24"/>
      <c r="L210" s="30"/>
      <c r="M210" s="31"/>
      <c r="N210" s="32"/>
      <c r="O210" s="33"/>
      <c r="P210" s="24"/>
      <c r="Q210" s="24"/>
      <c r="R210" s="24"/>
      <c r="S210" s="25"/>
    </row>
    <row r="211">
      <c r="A211" s="24"/>
      <c r="B211" s="25"/>
      <c r="C211" s="23"/>
      <c r="D211" s="24"/>
      <c r="E211" s="27"/>
      <c r="F211" s="28"/>
      <c r="G211" s="28"/>
      <c r="H211" s="29"/>
      <c r="I211" s="24"/>
      <c r="J211" s="24"/>
      <c r="K211" s="24"/>
      <c r="L211" s="30"/>
      <c r="M211" s="31"/>
      <c r="N211" s="32"/>
      <c r="O211" s="33"/>
      <c r="P211" s="24"/>
      <c r="Q211" s="24"/>
      <c r="R211" s="24"/>
      <c r="S211" s="25"/>
    </row>
    <row r="212">
      <c r="A212" s="24"/>
      <c r="B212" s="25"/>
      <c r="C212" s="23"/>
      <c r="D212" s="24"/>
      <c r="E212" s="27"/>
      <c r="F212" s="28"/>
      <c r="G212" s="28"/>
      <c r="H212" s="29"/>
      <c r="I212" s="24"/>
      <c r="J212" s="24"/>
      <c r="K212" s="24"/>
      <c r="L212" s="30"/>
      <c r="M212" s="31"/>
      <c r="N212" s="32"/>
      <c r="O212" s="33"/>
      <c r="P212" s="24"/>
      <c r="Q212" s="24"/>
      <c r="R212" s="24"/>
      <c r="S212" s="25"/>
    </row>
    <row r="213">
      <c r="A213" s="24"/>
      <c r="B213" s="25"/>
      <c r="C213" s="23"/>
      <c r="D213" s="24"/>
      <c r="E213" s="27"/>
      <c r="F213" s="28"/>
      <c r="G213" s="28"/>
      <c r="H213" s="29"/>
      <c r="I213" s="24"/>
      <c r="J213" s="24"/>
      <c r="K213" s="24"/>
      <c r="L213" s="30"/>
      <c r="M213" s="31"/>
      <c r="N213" s="32"/>
      <c r="O213" s="33"/>
      <c r="P213" s="24"/>
      <c r="Q213" s="24"/>
      <c r="R213" s="24"/>
      <c r="S213" s="25"/>
    </row>
    <row r="214">
      <c r="A214" s="24"/>
      <c r="B214" s="25"/>
      <c r="C214" s="23"/>
      <c r="D214" s="24"/>
      <c r="E214" s="27"/>
      <c r="F214" s="28"/>
      <c r="G214" s="28"/>
      <c r="H214" s="29"/>
      <c r="I214" s="24"/>
      <c r="J214" s="24"/>
      <c r="K214" s="24"/>
      <c r="L214" s="30"/>
      <c r="M214" s="31"/>
      <c r="N214" s="32"/>
      <c r="O214" s="33"/>
      <c r="P214" s="24"/>
      <c r="Q214" s="24"/>
      <c r="R214" s="24"/>
      <c r="S214" s="25"/>
    </row>
    <row r="215">
      <c r="A215" s="24"/>
      <c r="B215" s="25"/>
      <c r="C215" s="23"/>
      <c r="D215" s="24"/>
      <c r="E215" s="27"/>
      <c r="F215" s="28"/>
      <c r="G215" s="28"/>
      <c r="H215" s="29"/>
      <c r="I215" s="24"/>
      <c r="J215" s="24"/>
      <c r="K215" s="24"/>
      <c r="L215" s="30"/>
      <c r="M215" s="31"/>
      <c r="N215" s="32"/>
      <c r="O215" s="33"/>
      <c r="P215" s="24"/>
      <c r="Q215" s="24"/>
      <c r="R215" s="24"/>
      <c r="S215" s="25"/>
    </row>
    <row r="216">
      <c r="A216" s="24"/>
      <c r="B216" s="25"/>
      <c r="C216" s="23"/>
      <c r="D216" s="24"/>
      <c r="E216" s="27"/>
      <c r="F216" s="28"/>
      <c r="G216" s="28"/>
      <c r="H216" s="29"/>
      <c r="I216" s="24"/>
      <c r="J216" s="24"/>
      <c r="K216" s="24"/>
      <c r="L216" s="30"/>
      <c r="M216" s="31"/>
      <c r="N216" s="32"/>
      <c r="O216" s="33"/>
      <c r="P216" s="24"/>
      <c r="Q216" s="24"/>
      <c r="R216" s="24"/>
      <c r="S216" s="25"/>
    </row>
    <row r="217">
      <c r="A217" s="24"/>
      <c r="B217" s="25"/>
      <c r="C217" s="23"/>
      <c r="D217" s="24"/>
      <c r="E217" s="27"/>
      <c r="F217" s="28"/>
      <c r="G217" s="28"/>
      <c r="H217" s="29"/>
      <c r="I217" s="24"/>
      <c r="J217" s="24"/>
      <c r="K217" s="24"/>
      <c r="L217" s="30"/>
      <c r="M217" s="31"/>
      <c r="N217" s="32"/>
      <c r="O217" s="33"/>
      <c r="P217" s="24"/>
      <c r="Q217" s="24"/>
      <c r="R217" s="24"/>
      <c r="S217" s="25"/>
    </row>
    <row r="218">
      <c r="A218" s="24"/>
      <c r="B218" s="25"/>
      <c r="C218" s="23"/>
      <c r="D218" s="24"/>
      <c r="E218" s="27"/>
      <c r="F218" s="28"/>
      <c r="G218" s="28"/>
      <c r="H218" s="29"/>
      <c r="I218" s="24"/>
      <c r="J218" s="24"/>
      <c r="K218" s="24"/>
      <c r="L218" s="30"/>
      <c r="M218" s="31"/>
      <c r="N218" s="32"/>
      <c r="O218" s="33"/>
      <c r="P218" s="24"/>
      <c r="Q218" s="24"/>
      <c r="R218" s="24"/>
      <c r="S218" s="25"/>
    </row>
    <row r="219">
      <c r="A219" s="24"/>
      <c r="B219" s="25"/>
      <c r="C219" s="23"/>
      <c r="D219" s="24"/>
      <c r="E219" s="27"/>
      <c r="F219" s="28"/>
      <c r="G219" s="28"/>
      <c r="H219" s="29"/>
      <c r="I219" s="24"/>
      <c r="J219" s="24"/>
      <c r="K219" s="24"/>
      <c r="L219" s="30"/>
      <c r="M219" s="31"/>
      <c r="N219" s="32"/>
      <c r="O219" s="33"/>
      <c r="P219" s="24"/>
      <c r="Q219" s="24"/>
      <c r="R219" s="24"/>
      <c r="S219" s="25"/>
    </row>
    <row r="220">
      <c r="A220" s="24"/>
      <c r="B220" s="25"/>
      <c r="C220" s="23"/>
      <c r="D220" s="24"/>
      <c r="E220" s="27"/>
      <c r="F220" s="28"/>
      <c r="G220" s="28"/>
      <c r="H220" s="29"/>
      <c r="I220" s="24"/>
      <c r="J220" s="24"/>
      <c r="K220" s="24"/>
      <c r="L220" s="30"/>
      <c r="M220" s="31"/>
      <c r="N220" s="32"/>
      <c r="O220" s="33"/>
      <c r="P220" s="24"/>
      <c r="Q220" s="24"/>
      <c r="R220" s="24"/>
      <c r="S220" s="25"/>
    </row>
    <row r="221">
      <c r="A221" s="24"/>
      <c r="B221" s="25"/>
      <c r="C221" s="23"/>
      <c r="D221" s="24"/>
      <c r="E221" s="27"/>
      <c r="F221" s="28"/>
      <c r="G221" s="28"/>
      <c r="H221" s="29"/>
      <c r="I221" s="24"/>
      <c r="J221" s="24"/>
      <c r="K221" s="24"/>
      <c r="L221" s="30"/>
      <c r="M221" s="31"/>
      <c r="N221" s="32"/>
      <c r="O221" s="33"/>
      <c r="P221" s="24"/>
      <c r="Q221" s="24"/>
      <c r="R221" s="24"/>
      <c r="S221" s="25"/>
    </row>
    <row r="222">
      <c r="A222" s="24"/>
      <c r="B222" s="25"/>
      <c r="C222" s="23"/>
      <c r="D222" s="24"/>
      <c r="E222" s="27"/>
      <c r="F222" s="28"/>
      <c r="G222" s="28"/>
      <c r="H222" s="29"/>
      <c r="I222" s="24"/>
      <c r="J222" s="24"/>
      <c r="K222" s="24"/>
      <c r="L222" s="30"/>
      <c r="M222" s="31"/>
      <c r="N222" s="32"/>
      <c r="O222" s="33"/>
      <c r="P222" s="24"/>
      <c r="Q222" s="24"/>
      <c r="R222" s="24"/>
      <c r="S222" s="25"/>
    </row>
    <row r="223">
      <c r="A223" s="24"/>
      <c r="B223" s="25"/>
      <c r="C223" s="23"/>
      <c r="D223" s="24"/>
      <c r="E223" s="27"/>
      <c r="F223" s="28"/>
      <c r="G223" s="28"/>
      <c r="H223" s="29"/>
      <c r="I223" s="24"/>
      <c r="J223" s="24"/>
      <c r="K223" s="24"/>
      <c r="L223" s="30"/>
      <c r="M223" s="31"/>
      <c r="N223" s="32"/>
      <c r="O223" s="33"/>
      <c r="P223" s="24"/>
      <c r="Q223" s="24"/>
      <c r="R223" s="24"/>
      <c r="S223" s="25"/>
    </row>
    <row r="224">
      <c r="A224" s="24"/>
      <c r="B224" s="25"/>
      <c r="C224" s="23"/>
      <c r="D224" s="24"/>
      <c r="E224" s="27"/>
      <c r="F224" s="28"/>
      <c r="G224" s="28"/>
      <c r="H224" s="29"/>
      <c r="I224" s="24"/>
      <c r="J224" s="24"/>
      <c r="K224" s="24"/>
      <c r="L224" s="30"/>
      <c r="M224" s="31"/>
      <c r="N224" s="32"/>
      <c r="O224" s="33"/>
      <c r="P224" s="24"/>
      <c r="Q224" s="24"/>
      <c r="R224" s="24"/>
      <c r="S224" s="25"/>
    </row>
    <row r="225">
      <c r="A225" s="24"/>
      <c r="B225" s="25"/>
      <c r="C225" s="23"/>
      <c r="D225" s="24"/>
      <c r="E225" s="27"/>
      <c r="F225" s="28"/>
      <c r="G225" s="28"/>
      <c r="H225" s="29"/>
      <c r="I225" s="24"/>
      <c r="J225" s="24"/>
      <c r="K225" s="24"/>
      <c r="L225" s="30"/>
      <c r="M225" s="31"/>
      <c r="N225" s="32"/>
      <c r="O225" s="33"/>
      <c r="P225" s="24"/>
      <c r="Q225" s="24"/>
      <c r="R225" s="24"/>
      <c r="S225" s="25"/>
    </row>
    <row r="226">
      <c r="A226" s="24"/>
      <c r="B226" s="25"/>
      <c r="C226" s="23"/>
      <c r="D226" s="24"/>
      <c r="E226" s="27"/>
      <c r="F226" s="28"/>
      <c r="G226" s="28"/>
      <c r="H226" s="29"/>
      <c r="I226" s="24"/>
      <c r="J226" s="24"/>
      <c r="K226" s="24"/>
      <c r="L226" s="30"/>
      <c r="M226" s="31"/>
      <c r="N226" s="32"/>
      <c r="O226" s="33"/>
      <c r="P226" s="24"/>
      <c r="Q226" s="24"/>
      <c r="R226" s="24"/>
      <c r="S226" s="25"/>
    </row>
    <row r="227">
      <c r="A227" s="24"/>
      <c r="B227" s="25"/>
      <c r="C227" s="23"/>
      <c r="D227" s="24"/>
      <c r="E227" s="27"/>
      <c r="F227" s="28"/>
      <c r="G227" s="28"/>
      <c r="H227" s="29"/>
      <c r="I227" s="24"/>
      <c r="J227" s="24"/>
      <c r="K227" s="24"/>
      <c r="L227" s="30"/>
      <c r="M227" s="31"/>
      <c r="N227" s="32"/>
      <c r="O227" s="33"/>
      <c r="P227" s="24"/>
      <c r="Q227" s="24"/>
      <c r="R227" s="24"/>
      <c r="S227" s="25"/>
    </row>
    <row r="228">
      <c r="A228" s="24"/>
      <c r="B228" s="25"/>
      <c r="C228" s="23"/>
      <c r="D228" s="24"/>
      <c r="E228" s="27"/>
      <c r="F228" s="28"/>
      <c r="G228" s="28"/>
      <c r="H228" s="29"/>
      <c r="I228" s="24"/>
      <c r="J228" s="24"/>
      <c r="K228" s="24"/>
      <c r="L228" s="30"/>
      <c r="M228" s="31"/>
      <c r="N228" s="32"/>
      <c r="O228" s="33"/>
      <c r="P228" s="24"/>
      <c r="Q228" s="24"/>
      <c r="R228" s="24"/>
      <c r="S228" s="25"/>
    </row>
    <row r="229">
      <c r="A229" s="24"/>
      <c r="B229" s="25"/>
      <c r="C229" s="23"/>
      <c r="D229" s="24"/>
      <c r="E229" s="27"/>
      <c r="F229" s="28"/>
      <c r="G229" s="28"/>
      <c r="H229" s="29"/>
      <c r="I229" s="24"/>
      <c r="J229" s="24"/>
      <c r="K229" s="24"/>
      <c r="L229" s="30"/>
      <c r="M229" s="31"/>
      <c r="N229" s="32"/>
      <c r="O229" s="33"/>
      <c r="P229" s="24"/>
      <c r="Q229" s="24"/>
      <c r="R229" s="24"/>
      <c r="S229" s="25"/>
    </row>
    <row r="230">
      <c r="A230" s="24"/>
      <c r="B230" s="25"/>
      <c r="C230" s="23"/>
      <c r="D230" s="24"/>
      <c r="E230" s="27"/>
      <c r="F230" s="28"/>
      <c r="G230" s="28"/>
      <c r="H230" s="29"/>
      <c r="I230" s="24"/>
      <c r="J230" s="24"/>
      <c r="K230" s="24"/>
      <c r="L230" s="30"/>
      <c r="M230" s="31"/>
      <c r="N230" s="32"/>
      <c r="O230" s="33"/>
      <c r="P230" s="24"/>
      <c r="Q230" s="24"/>
      <c r="R230" s="24"/>
      <c r="S230" s="25"/>
    </row>
    <row r="231">
      <c r="A231" s="24"/>
      <c r="B231" s="25"/>
      <c r="C231" s="23"/>
      <c r="D231" s="24"/>
      <c r="E231" s="27"/>
      <c r="F231" s="28"/>
      <c r="G231" s="28"/>
      <c r="H231" s="29"/>
      <c r="I231" s="24"/>
      <c r="J231" s="24"/>
      <c r="K231" s="24"/>
      <c r="L231" s="30"/>
      <c r="M231" s="31"/>
      <c r="N231" s="32"/>
      <c r="O231" s="33"/>
      <c r="P231" s="24"/>
      <c r="Q231" s="24"/>
      <c r="R231" s="24"/>
      <c r="S231" s="25"/>
    </row>
    <row r="232">
      <c r="A232" s="24"/>
      <c r="B232" s="25"/>
      <c r="C232" s="23"/>
      <c r="D232" s="24"/>
      <c r="E232" s="27"/>
      <c r="F232" s="28"/>
      <c r="G232" s="28"/>
      <c r="H232" s="29"/>
      <c r="I232" s="24"/>
      <c r="J232" s="24"/>
      <c r="K232" s="24"/>
      <c r="L232" s="30"/>
      <c r="M232" s="31"/>
      <c r="N232" s="32"/>
      <c r="O232" s="33"/>
      <c r="P232" s="24"/>
      <c r="Q232" s="24"/>
      <c r="R232" s="24"/>
      <c r="S232" s="25"/>
    </row>
    <row r="233">
      <c r="A233" s="24"/>
      <c r="B233" s="25"/>
      <c r="C233" s="23"/>
      <c r="D233" s="24"/>
      <c r="E233" s="27"/>
      <c r="F233" s="28"/>
      <c r="G233" s="28"/>
      <c r="H233" s="29"/>
      <c r="I233" s="24"/>
      <c r="J233" s="24"/>
      <c r="K233" s="24"/>
      <c r="L233" s="30"/>
      <c r="M233" s="31"/>
      <c r="N233" s="32"/>
      <c r="O233" s="33"/>
      <c r="P233" s="24"/>
      <c r="Q233" s="24"/>
      <c r="R233" s="24"/>
      <c r="S233" s="25"/>
    </row>
    <row r="234">
      <c r="A234" s="24"/>
      <c r="B234" s="25"/>
      <c r="C234" s="23"/>
      <c r="D234" s="24"/>
      <c r="E234" s="27"/>
      <c r="F234" s="28"/>
      <c r="G234" s="28"/>
      <c r="H234" s="29"/>
      <c r="I234" s="24"/>
      <c r="J234" s="24"/>
      <c r="K234" s="24"/>
      <c r="L234" s="30"/>
      <c r="M234" s="31"/>
      <c r="N234" s="32"/>
      <c r="O234" s="33"/>
      <c r="P234" s="24"/>
      <c r="Q234" s="24"/>
      <c r="R234" s="24"/>
      <c r="S234" s="25"/>
    </row>
    <row r="235">
      <c r="A235" s="24"/>
      <c r="B235" s="25"/>
      <c r="C235" s="23"/>
      <c r="D235" s="24"/>
      <c r="E235" s="27"/>
      <c r="F235" s="28"/>
      <c r="G235" s="28"/>
      <c r="H235" s="29"/>
      <c r="I235" s="24"/>
      <c r="J235" s="24"/>
      <c r="K235" s="24"/>
      <c r="L235" s="30"/>
      <c r="M235" s="31"/>
      <c r="N235" s="32"/>
      <c r="O235" s="33"/>
      <c r="P235" s="24"/>
      <c r="Q235" s="24"/>
      <c r="R235" s="24"/>
      <c r="S235" s="25"/>
    </row>
    <row r="236">
      <c r="A236" s="24"/>
      <c r="B236" s="25"/>
      <c r="C236" s="23"/>
      <c r="D236" s="24"/>
      <c r="E236" s="27"/>
      <c r="F236" s="28"/>
      <c r="G236" s="28"/>
      <c r="H236" s="29"/>
      <c r="I236" s="24"/>
      <c r="J236" s="24"/>
      <c r="K236" s="24"/>
      <c r="L236" s="30"/>
      <c r="M236" s="31"/>
      <c r="N236" s="32"/>
      <c r="O236" s="33"/>
      <c r="P236" s="24"/>
      <c r="Q236" s="24"/>
      <c r="R236" s="24"/>
      <c r="S236" s="25"/>
    </row>
    <row r="237">
      <c r="A237" s="24"/>
      <c r="B237" s="25"/>
      <c r="C237" s="23"/>
      <c r="D237" s="24"/>
      <c r="E237" s="27"/>
      <c r="F237" s="28"/>
      <c r="G237" s="28"/>
      <c r="H237" s="29"/>
      <c r="I237" s="24"/>
      <c r="J237" s="24"/>
      <c r="K237" s="24"/>
      <c r="L237" s="30"/>
      <c r="M237" s="31"/>
      <c r="N237" s="32"/>
      <c r="O237" s="33"/>
      <c r="P237" s="24"/>
      <c r="Q237" s="24"/>
      <c r="R237" s="24"/>
      <c r="S237" s="25"/>
    </row>
    <row r="238">
      <c r="A238" s="24"/>
      <c r="B238" s="25"/>
      <c r="C238" s="23"/>
      <c r="D238" s="24"/>
      <c r="E238" s="27"/>
      <c r="F238" s="28"/>
      <c r="G238" s="28"/>
      <c r="H238" s="29"/>
      <c r="I238" s="24"/>
      <c r="J238" s="24"/>
      <c r="K238" s="24"/>
      <c r="L238" s="30"/>
      <c r="M238" s="31"/>
      <c r="N238" s="32"/>
      <c r="O238" s="33"/>
      <c r="P238" s="24"/>
      <c r="Q238" s="24"/>
      <c r="R238" s="24"/>
      <c r="S238" s="25"/>
    </row>
    <row r="239">
      <c r="A239" s="24"/>
      <c r="B239" s="25"/>
      <c r="C239" s="23"/>
      <c r="D239" s="24"/>
      <c r="E239" s="27"/>
      <c r="F239" s="28"/>
      <c r="G239" s="28"/>
      <c r="H239" s="29"/>
      <c r="I239" s="24"/>
      <c r="J239" s="24"/>
      <c r="K239" s="24"/>
      <c r="L239" s="30"/>
      <c r="M239" s="31"/>
      <c r="N239" s="32"/>
      <c r="O239" s="33"/>
      <c r="P239" s="24"/>
      <c r="Q239" s="24"/>
      <c r="R239" s="24"/>
      <c r="S239" s="25"/>
    </row>
    <row r="240">
      <c r="A240" s="24"/>
      <c r="B240" s="25"/>
      <c r="C240" s="23"/>
      <c r="D240" s="24"/>
      <c r="E240" s="27"/>
      <c r="F240" s="28"/>
      <c r="G240" s="28"/>
      <c r="H240" s="29"/>
      <c r="I240" s="24"/>
      <c r="J240" s="24"/>
      <c r="K240" s="24"/>
      <c r="L240" s="30"/>
      <c r="M240" s="31"/>
      <c r="N240" s="32"/>
      <c r="O240" s="33"/>
      <c r="P240" s="24"/>
      <c r="Q240" s="24"/>
      <c r="R240" s="24"/>
      <c r="S240" s="25"/>
    </row>
    <row r="241">
      <c r="A241" s="24"/>
      <c r="B241" s="25"/>
      <c r="C241" s="23"/>
      <c r="D241" s="24"/>
      <c r="E241" s="27"/>
      <c r="F241" s="28"/>
      <c r="G241" s="28"/>
      <c r="H241" s="29"/>
      <c r="I241" s="24"/>
      <c r="J241" s="24"/>
      <c r="K241" s="24"/>
      <c r="L241" s="30"/>
      <c r="M241" s="31"/>
      <c r="N241" s="32"/>
      <c r="O241" s="33"/>
      <c r="P241" s="24"/>
      <c r="Q241" s="24"/>
      <c r="R241" s="24"/>
      <c r="S241" s="25"/>
    </row>
    <row r="242">
      <c r="A242" s="24"/>
      <c r="B242" s="25"/>
      <c r="C242" s="23"/>
      <c r="D242" s="24"/>
      <c r="E242" s="27"/>
      <c r="F242" s="28"/>
      <c r="G242" s="28"/>
      <c r="H242" s="29"/>
      <c r="I242" s="24"/>
      <c r="J242" s="24"/>
      <c r="K242" s="24"/>
      <c r="L242" s="30"/>
      <c r="M242" s="31"/>
      <c r="N242" s="32"/>
      <c r="O242" s="33"/>
      <c r="P242" s="24"/>
      <c r="Q242" s="24"/>
      <c r="R242" s="24"/>
      <c r="S242" s="25"/>
    </row>
    <row r="243">
      <c r="A243" s="24"/>
      <c r="B243" s="25"/>
      <c r="C243" s="23"/>
      <c r="D243" s="24"/>
      <c r="E243" s="27"/>
      <c r="F243" s="28"/>
      <c r="G243" s="28"/>
      <c r="H243" s="29"/>
      <c r="I243" s="24"/>
      <c r="J243" s="24"/>
      <c r="K243" s="24"/>
      <c r="L243" s="30"/>
      <c r="M243" s="31"/>
      <c r="N243" s="32"/>
      <c r="O243" s="33"/>
      <c r="P243" s="24"/>
      <c r="Q243" s="24"/>
      <c r="R243" s="24"/>
      <c r="S243" s="25"/>
    </row>
    <row r="244">
      <c r="A244" s="24"/>
      <c r="B244" s="25"/>
      <c r="C244" s="23"/>
      <c r="D244" s="24"/>
      <c r="E244" s="27"/>
      <c r="F244" s="28"/>
      <c r="G244" s="28"/>
      <c r="H244" s="29"/>
      <c r="I244" s="24"/>
      <c r="J244" s="24"/>
      <c r="K244" s="24"/>
      <c r="L244" s="30"/>
      <c r="M244" s="31"/>
      <c r="N244" s="32"/>
      <c r="O244" s="33"/>
      <c r="P244" s="24"/>
      <c r="Q244" s="24"/>
      <c r="R244" s="24"/>
      <c r="S244" s="25"/>
    </row>
    <row r="245">
      <c r="A245" s="24"/>
      <c r="B245" s="25"/>
      <c r="C245" s="23"/>
      <c r="D245" s="24"/>
      <c r="E245" s="27"/>
      <c r="F245" s="28"/>
      <c r="G245" s="28"/>
      <c r="H245" s="29"/>
      <c r="I245" s="24"/>
      <c r="J245" s="24"/>
      <c r="K245" s="24"/>
      <c r="L245" s="30"/>
      <c r="M245" s="31"/>
      <c r="N245" s="32"/>
      <c r="O245" s="33"/>
      <c r="P245" s="24"/>
      <c r="Q245" s="24"/>
      <c r="R245" s="24"/>
      <c r="S245" s="25"/>
    </row>
    <row r="246">
      <c r="A246" s="24"/>
      <c r="B246" s="25"/>
      <c r="C246" s="23"/>
      <c r="D246" s="24"/>
      <c r="E246" s="27"/>
      <c r="F246" s="28"/>
      <c r="G246" s="28"/>
      <c r="H246" s="29"/>
      <c r="I246" s="24"/>
      <c r="J246" s="24"/>
      <c r="K246" s="24"/>
      <c r="L246" s="30"/>
      <c r="M246" s="31"/>
      <c r="N246" s="32"/>
      <c r="O246" s="33"/>
      <c r="P246" s="24"/>
      <c r="Q246" s="24"/>
      <c r="R246" s="24"/>
      <c r="S246" s="25"/>
    </row>
    <row r="247">
      <c r="A247" s="24"/>
      <c r="B247" s="25"/>
      <c r="C247" s="23"/>
      <c r="D247" s="24"/>
      <c r="E247" s="27"/>
      <c r="F247" s="28"/>
      <c r="G247" s="28"/>
      <c r="H247" s="29"/>
      <c r="I247" s="24"/>
      <c r="J247" s="24"/>
      <c r="K247" s="24"/>
      <c r="L247" s="30"/>
      <c r="M247" s="31"/>
      <c r="N247" s="32"/>
      <c r="O247" s="33"/>
      <c r="P247" s="24"/>
      <c r="Q247" s="24"/>
      <c r="R247" s="24"/>
      <c r="S247" s="25"/>
    </row>
    <row r="248">
      <c r="A248" s="24"/>
      <c r="B248" s="25"/>
      <c r="C248" s="23"/>
      <c r="D248" s="24"/>
      <c r="E248" s="27"/>
      <c r="F248" s="28"/>
      <c r="G248" s="28"/>
      <c r="H248" s="29"/>
      <c r="I248" s="24"/>
      <c r="J248" s="24"/>
      <c r="K248" s="24"/>
      <c r="L248" s="30"/>
      <c r="M248" s="31"/>
      <c r="N248" s="32"/>
      <c r="O248" s="33"/>
      <c r="P248" s="24"/>
      <c r="Q248" s="24"/>
      <c r="R248" s="24"/>
      <c r="S248" s="25"/>
    </row>
    <row r="249">
      <c r="A249" s="24"/>
      <c r="B249" s="25"/>
      <c r="C249" s="23"/>
      <c r="D249" s="24"/>
      <c r="E249" s="27"/>
      <c r="F249" s="28"/>
      <c r="G249" s="28"/>
      <c r="H249" s="29"/>
      <c r="I249" s="24"/>
      <c r="J249" s="24"/>
      <c r="K249" s="24"/>
      <c r="L249" s="30"/>
      <c r="M249" s="31"/>
      <c r="N249" s="32"/>
      <c r="O249" s="33"/>
      <c r="P249" s="24"/>
      <c r="Q249" s="24"/>
      <c r="R249" s="24"/>
      <c r="S249" s="25"/>
    </row>
    <row r="250">
      <c r="A250" s="24"/>
      <c r="B250" s="25"/>
      <c r="C250" s="23"/>
      <c r="D250" s="24"/>
      <c r="E250" s="27"/>
      <c r="F250" s="28"/>
      <c r="G250" s="28"/>
      <c r="H250" s="29"/>
      <c r="I250" s="24"/>
      <c r="J250" s="24"/>
      <c r="K250" s="24"/>
      <c r="L250" s="30"/>
      <c r="M250" s="31"/>
      <c r="N250" s="32"/>
      <c r="O250" s="33"/>
      <c r="P250" s="24"/>
      <c r="Q250" s="24"/>
      <c r="R250" s="24"/>
      <c r="S250" s="25"/>
    </row>
    <row r="251">
      <c r="A251" s="24"/>
      <c r="B251" s="25"/>
      <c r="C251" s="23"/>
      <c r="D251" s="24"/>
      <c r="E251" s="27"/>
      <c r="F251" s="28"/>
      <c r="G251" s="28"/>
      <c r="H251" s="29"/>
      <c r="I251" s="24"/>
      <c r="J251" s="24"/>
      <c r="K251" s="24"/>
      <c r="L251" s="30"/>
      <c r="M251" s="31"/>
      <c r="N251" s="32"/>
      <c r="O251" s="33"/>
      <c r="P251" s="24"/>
      <c r="Q251" s="24"/>
      <c r="R251" s="24"/>
      <c r="S251" s="25"/>
    </row>
    <row r="252">
      <c r="A252" s="24"/>
      <c r="B252" s="25"/>
      <c r="C252" s="23"/>
      <c r="D252" s="24"/>
      <c r="E252" s="27"/>
      <c r="F252" s="28"/>
      <c r="G252" s="28"/>
      <c r="H252" s="29"/>
      <c r="I252" s="24"/>
      <c r="J252" s="24"/>
      <c r="K252" s="24"/>
      <c r="L252" s="30"/>
      <c r="M252" s="31"/>
      <c r="N252" s="32"/>
      <c r="O252" s="33"/>
      <c r="P252" s="24"/>
      <c r="Q252" s="24"/>
      <c r="R252" s="24"/>
      <c r="S252" s="25"/>
    </row>
    <row r="253">
      <c r="A253" s="24"/>
      <c r="B253" s="25"/>
      <c r="C253" s="23"/>
      <c r="D253" s="24"/>
      <c r="E253" s="27"/>
      <c r="F253" s="28"/>
      <c r="G253" s="28"/>
      <c r="H253" s="29"/>
      <c r="I253" s="24"/>
      <c r="J253" s="24"/>
      <c r="K253" s="24"/>
      <c r="L253" s="30"/>
      <c r="M253" s="31"/>
      <c r="N253" s="32"/>
      <c r="O253" s="33"/>
      <c r="P253" s="24"/>
      <c r="Q253" s="24"/>
      <c r="R253" s="24"/>
      <c r="S253" s="25"/>
    </row>
    <row r="254">
      <c r="A254" s="24"/>
      <c r="B254" s="25"/>
      <c r="C254" s="23"/>
      <c r="D254" s="24"/>
      <c r="E254" s="27"/>
      <c r="F254" s="28"/>
      <c r="G254" s="28"/>
      <c r="H254" s="29"/>
      <c r="I254" s="24"/>
      <c r="J254" s="24"/>
      <c r="K254" s="24"/>
      <c r="L254" s="30"/>
      <c r="M254" s="31"/>
      <c r="N254" s="32"/>
      <c r="O254" s="33"/>
      <c r="P254" s="24"/>
      <c r="Q254" s="24"/>
      <c r="R254" s="24"/>
      <c r="S254" s="25"/>
    </row>
    <row r="255">
      <c r="A255" s="24"/>
      <c r="B255" s="25"/>
      <c r="C255" s="23"/>
      <c r="D255" s="24"/>
      <c r="E255" s="27"/>
      <c r="F255" s="28"/>
      <c r="G255" s="28"/>
      <c r="H255" s="29"/>
      <c r="I255" s="24"/>
      <c r="J255" s="24"/>
      <c r="K255" s="24"/>
      <c r="L255" s="30"/>
      <c r="M255" s="31"/>
      <c r="N255" s="32"/>
      <c r="O255" s="33"/>
      <c r="P255" s="24"/>
      <c r="Q255" s="24"/>
      <c r="R255" s="24"/>
      <c r="S255" s="25"/>
    </row>
    <row r="256">
      <c r="A256" s="24"/>
      <c r="B256" s="25"/>
      <c r="C256" s="23"/>
      <c r="D256" s="24"/>
      <c r="E256" s="27"/>
      <c r="F256" s="28"/>
      <c r="G256" s="28"/>
      <c r="H256" s="29"/>
      <c r="I256" s="24"/>
      <c r="J256" s="24"/>
      <c r="K256" s="24"/>
      <c r="L256" s="30"/>
      <c r="M256" s="31"/>
      <c r="N256" s="32"/>
      <c r="O256" s="33"/>
      <c r="P256" s="24"/>
      <c r="Q256" s="24"/>
      <c r="R256" s="24"/>
      <c r="S256" s="25"/>
    </row>
    <row r="257">
      <c r="A257" s="24"/>
      <c r="B257" s="25"/>
      <c r="C257" s="23"/>
      <c r="D257" s="24"/>
      <c r="E257" s="27"/>
      <c r="F257" s="28"/>
      <c r="G257" s="28"/>
      <c r="H257" s="29"/>
      <c r="I257" s="24"/>
      <c r="J257" s="24"/>
      <c r="K257" s="24"/>
      <c r="L257" s="30"/>
      <c r="M257" s="31"/>
      <c r="N257" s="32"/>
      <c r="O257" s="33"/>
      <c r="P257" s="24"/>
      <c r="Q257" s="24"/>
      <c r="R257" s="24"/>
      <c r="S257" s="25"/>
    </row>
    <row r="258">
      <c r="A258" s="24"/>
      <c r="B258" s="25"/>
      <c r="C258" s="23"/>
      <c r="D258" s="24"/>
      <c r="E258" s="27"/>
      <c r="F258" s="28"/>
      <c r="G258" s="28"/>
      <c r="H258" s="29"/>
      <c r="I258" s="24"/>
      <c r="J258" s="24"/>
      <c r="K258" s="24"/>
      <c r="L258" s="30"/>
      <c r="M258" s="31"/>
      <c r="N258" s="32"/>
      <c r="O258" s="33"/>
      <c r="P258" s="24"/>
      <c r="Q258" s="24"/>
      <c r="R258" s="24"/>
      <c r="S258" s="25"/>
    </row>
    <row r="259">
      <c r="A259" s="24"/>
      <c r="B259" s="25"/>
      <c r="C259" s="23"/>
      <c r="D259" s="24"/>
      <c r="E259" s="27"/>
      <c r="F259" s="28"/>
      <c r="G259" s="28"/>
      <c r="H259" s="29"/>
      <c r="I259" s="24"/>
      <c r="J259" s="24"/>
      <c r="K259" s="24"/>
      <c r="L259" s="30"/>
      <c r="M259" s="31"/>
      <c r="N259" s="32"/>
      <c r="O259" s="33"/>
      <c r="P259" s="24"/>
      <c r="Q259" s="24"/>
      <c r="R259" s="24"/>
      <c r="S259" s="25"/>
    </row>
    <row r="260">
      <c r="A260" s="24"/>
      <c r="B260" s="25"/>
      <c r="C260" s="23"/>
      <c r="D260" s="24"/>
      <c r="E260" s="27"/>
      <c r="F260" s="28"/>
      <c r="G260" s="28"/>
      <c r="H260" s="29"/>
      <c r="I260" s="24"/>
      <c r="J260" s="24"/>
      <c r="K260" s="24"/>
      <c r="L260" s="30"/>
      <c r="M260" s="31"/>
      <c r="N260" s="32"/>
      <c r="O260" s="33"/>
      <c r="P260" s="24"/>
      <c r="Q260" s="24"/>
      <c r="R260" s="24"/>
      <c r="S260" s="25"/>
    </row>
    <row r="261">
      <c r="A261" s="24"/>
      <c r="B261" s="25"/>
      <c r="C261" s="23"/>
      <c r="D261" s="24"/>
      <c r="E261" s="27"/>
      <c r="F261" s="28"/>
      <c r="G261" s="28"/>
      <c r="H261" s="29"/>
      <c r="I261" s="24"/>
      <c r="J261" s="24"/>
      <c r="K261" s="24"/>
      <c r="L261" s="30"/>
      <c r="M261" s="31"/>
      <c r="N261" s="32"/>
      <c r="O261" s="33"/>
      <c r="P261" s="24"/>
      <c r="Q261" s="24"/>
      <c r="R261" s="24"/>
      <c r="S261" s="25"/>
    </row>
    <row r="262">
      <c r="A262" s="24"/>
      <c r="B262" s="25"/>
      <c r="C262" s="23"/>
      <c r="D262" s="24"/>
      <c r="E262" s="27"/>
      <c r="F262" s="28"/>
      <c r="G262" s="28"/>
      <c r="H262" s="29"/>
      <c r="I262" s="24"/>
      <c r="J262" s="24"/>
      <c r="K262" s="24"/>
      <c r="L262" s="30"/>
      <c r="M262" s="31"/>
      <c r="N262" s="32"/>
      <c r="O262" s="33"/>
      <c r="P262" s="24"/>
      <c r="Q262" s="24"/>
      <c r="R262" s="24"/>
      <c r="S262" s="25"/>
    </row>
    <row r="263">
      <c r="A263" s="24"/>
      <c r="B263" s="25"/>
      <c r="C263" s="23"/>
      <c r="D263" s="24"/>
      <c r="E263" s="27"/>
      <c r="F263" s="28"/>
      <c r="G263" s="28"/>
      <c r="H263" s="29"/>
      <c r="I263" s="24"/>
      <c r="J263" s="24"/>
      <c r="K263" s="24"/>
      <c r="L263" s="30"/>
      <c r="M263" s="31"/>
      <c r="N263" s="32"/>
      <c r="O263" s="33"/>
      <c r="P263" s="24"/>
      <c r="Q263" s="24"/>
      <c r="R263" s="24"/>
      <c r="S263" s="25"/>
    </row>
    <row r="264">
      <c r="A264" s="24"/>
      <c r="B264" s="25"/>
      <c r="C264" s="23"/>
      <c r="D264" s="24"/>
      <c r="E264" s="27"/>
      <c r="F264" s="28"/>
      <c r="G264" s="28"/>
      <c r="H264" s="29"/>
      <c r="I264" s="24"/>
      <c r="J264" s="24"/>
      <c r="K264" s="24"/>
      <c r="L264" s="30"/>
      <c r="M264" s="31"/>
      <c r="N264" s="32"/>
      <c r="O264" s="33"/>
      <c r="P264" s="24"/>
      <c r="Q264" s="24"/>
      <c r="R264" s="24"/>
      <c r="S264" s="25"/>
    </row>
    <row r="265">
      <c r="A265" s="24"/>
      <c r="B265" s="25"/>
      <c r="C265" s="23"/>
      <c r="D265" s="24"/>
      <c r="E265" s="27"/>
      <c r="F265" s="28"/>
      <c r="G265" s="28"/>
      <c r="H265" s="29"/>
      <c r="I265" s="24"/>
      <c r="J265" s="24"/>
      <c r="K265" s="24"/>
      <c r="L265" s="30"/>
      <c r="M265" s="31"/>
      <c r="N265" s="32"/>
      <c r="O265" s="33"/>
      <c r="P265" s="24"/>
      <c r="Q265" s="24"/>
      <c r="R265" s="24"/>
      <c r="S265" s="25"/>
    </row>
    <row r="266">
      <c r="A266" s="24"/>
      <c r="B266" s="25"/>
      <c r="C266" s="23"/>
      <c r="D266" s="24"/>
      <c r="E266" s="27"/>
      <c r="F266" s="28"/>
      <c r="G266" s="28"/>
      <c r="H266" s="29"/>
      <c r="I266" s="24"/>
      <c r="J266" s="24"/>
      <c r="K266" s="24"/>
      <c r="L266" s="30"/>
      <c r="M266" s="31"/>
      <c r="N266" s="32"/>
      <c r="O266" s="33"/>
      <c r="P266" s="24"/>
      <c r="Q266" s="24"/>
      <c r="R266" s="24"/>
      <c r="S266" s="25"/>
    </row>
    <row r="267">
      <c r="A267" s="24"/>
      <c r="B267" s="25"/>
      <c r="C267" s="23"/>
      <c r="D267" s="24"/>
      <c r="E267" s="27"/>
      <c r="F267" s="28"/>
      <c r="G267" s="28"/>
      <c r="H267" s="29"/>
      <c r="I267" s="24"/>
      <c r="J267" s="24"/>
      <c r="K267" s="24"/>
      <c r="L267" s="30"/>
      <c r="M267" s="31"/>
      <c r="N267" s="32"/>
      <c r="O267" s="33"/>
      <c r="P267" s="24"/>
      <c r="Q267" s="24"/>
      <c r="R267" s="24"/>
      <c r="S267" s="25"/>
    </row>
    <row r="268">
      <c r="A268" s="24"/>
      <c r="B268" s="25"/>
      <c r="C268" s="23"/>
      <c r="D268" s="24"/>
      <c r="E268" s="27"/>
      <c r="F268" s="28"/>
      <c r="G268" s="28"/>
      <c r="H268" s="29"/>
      <c r="I268" s="24"/>
      <c r="J268" s="24"/>
      <c r="K268" s="24"/>
      <c r="L268" s="30"/>
      <c r="M268" s="31"/>
      <c r="N268" s="32"/>
      <c r="O268" s="33"/>
      <c r="P268" s="24"/>
      <c r="Q268" s="24"/>
      <c r="R268" s="24"/>
      <c r="S268" s="25"/>
    </row>
    <row r="269">
      <c r="A269" s="24"/>
      <c r="B269" s="25"/>
      <c r="C269" s="23"/>
      <c r="D269" s="24"/>
      <c r="E269" s="27"/>
      <c r="F269" s="28"/>
      <c r="G269" s="28"/>
      <c r="H269" s="29"/>
      <c r="I269" s="24"/>
      <c r="J269" s="24"/>
      <c r="K269" s="24"/>
      <c r="L269" s="30"/>
      <c r="M269" s="31"/>
      <c r="N269" s="32"/>
      <c r="O269" s="33"/>
      <c r="P269" s="24"/>
      <c r="Q269" s="24"/>
      <c r="R269" s="24"/>
      <c r="S269" s="25"/>
    </row>
    <row r="270">
      <c r="A270" s="24"/>
      <c r="B270" s="25"/>
      <c r="C270" s="23"/>
      <c r="D270" s="24"/>
      <c r="E270" s="27"/>
      <c r="F270" s="28"/>
      <c r="G270" s="28"/>
      <c r="H270" s="29"/>
      <c r="I270" s="24"/>
      <c r="J270" s="24"/>
      <c r="K270" s="24"/>
      <c r="L270" s="30"/>
      <c r="M270" s="31"/>
      <c r="N270" s="32"/>
      <c r="O270" s="33"/>
      <c r="P270" s="24"/>
      <c r="Q270" s="24"/>
      <c r="R270" s="24"/>
      <c r="S270" s="25"/>
    </row>
    <row r="271">
      <c r="A271" s="24"/>
      <c r="B271" s="25"/>
      <c r="C271" s="23"/>
      <c r="D271" s="24"/>
      <c r="E271" s="27"/>
      <c r="F271" s="28"/>
      <c r="G271" s="28"/>
      <c r="H271" s="29"/>
      <c r="I271" s="24"/>
      <c r="J271" s="24"/>
      <c r="K271" s="24"/>
      <c r="L271" s="30"/>
      <c r="M271" s="31"/>
      <c r="N271" s="32"/>
      <c r="O271" s="33"/>
      <c r="P271" s="24"/>
      <c r="Q271" s="24"/>
      <c r="R271" s="24"/>
      <c r="S271" s="25"/>
    </row>
    <row r="272">
      <c r="A272" s="24"/>
      <c r="B272" s="25"/>
      <c r="C272" s="23"/>
      <c r="D272" s="24"/>
      <c r="E272" s="27"/>
      <c r="F272" s="28"/>
      <c r="G272" s="28"/>
      <c r="H272" s="29"/>
      <c r="I272" s="24"/>
      <c r="J272" s="24"/>
      <c r="K272" s="24"/>
      <c r="L272" s="30"/>
      <c r="M272" s="31"/>
      <c r="N272" s="32"/>
      <c r="O272" s="33"/>
      <c r="P272" s="24"/>
      <c r="Q272" s="24"/>
      <c r="R272" s="24"/>
      <c r="S272" s="25"/>
    </row>
    <row r="273">
      <c r="A273" s="24"/>
      <c r="B273" s="25"/>
      <c r="C273" s="23"/>
      <c r="D273" s="24"/>
      <c r="E273" s="27"/>
      <c r="F273" s="28"/>
      <c r="G273" s="28"/>
      <c r="H273" s="29"/>
      <c r="I273" s="24"/>
      <c r="J273" s="24"/>
      <c r="K273" s="24"/>
      <c r="L273" s="30"/>
      <c r="M273" s="31"/>
      <c r="N273" s="32"/>
      <c r="O273" s="33"/>
      <c r="P273" s="24"/>
      <c r="Q273" s="24"/>
      <c r="R273" s="24"/>
      <c r="S273" s="25"/>
    </row>
    <row r="274">
      <c r="A274" s="24"/>
      <c r="B274" s="25"/>
      <c r="C274" s="23"/>
      <c r="D274" s="24"/>
      <c r="E274" s="27"/>
      <c r="F274" s="28"/>
      <c r="G274" s="28"/>
      <c r="H274" s="29"/>
      <c r="I274" s="24"/>
      <c r="J274" s="24"/>
      <c r="K274" s="24"/>
      <c r="L274" s="30"/>
      <c r="M274" s="31"/>
      <c r="N274" s="32"/>
      <c r="O274" s="33"/>
      <c r="P274" s="24"/>
      <c r="Q274" s="24"/>
      <c r="R274" s="24"/>
      <c r="S274" s="25"/>
    </row>
    <row r="275">
      <c r="A275" s="24"/>
      <c r="B275" s="25"/>
      <c r="C275" s="23"/>
      <c r="D275" s="24"/>
      <c r="E275" s="27"/>
      <c r="F275" s="28"/>
      <c r="G275" s="28"/>
      <c r="H275" s="29"/>
      <c r="I275" s="24"/>
      <c r="J275" s="24"/>
      <c r="K275" s="24"/>
      <c r="L275" s="30"/>
      <c r="M275" s="31"/>
      <c r="N275" s="32"/>
      <c r="O275" s="33"/>
      <c r="P275" s="24"/>
      <c r="Q275" s="24"/>
      <c r="R275" s="24"/>
      <c r="S275" s="25"/>
    </row>
    <row r="276">
      <c r="A276" s="24"/>
      <c r="B276" s="25"/>
      <c r="C276" s="23"/>
      <c r="D276" s="24"/>
      <c r="E276" s="27"/>
      <c r="F276" s="28"/>
      <c r="G276" s="28"/>
      <c r="H276" s="29"/>
      <c r="I276" s="24"/>
      <c r="J276" s="24"/>
      <c r="K276" s="24"/>
      <c r="L276" s="30"/>
      <c r="M276" s="31"/>
      <c r="N276" s="32"/>
      <c r="O276" s="33"/>
      <c r="P276" s="24"/>
      <c r="Q276" s="24"/>
      <c r="R276" s="24"/>
      <c r="S276" s="25"/>
    </row>
    <row r="277">
      <c r="A277" s="24"/>
      <c r="B277" s="25"/>
      <c r="C277" s="23"/>
      <c r="D277" s="24"/>
      <c r="E277" s="27"/>
      <c r="F277" s="28"/>
      <c r="G277" s="28"/>
      <c r="H277" s="29"/>
      <c r="I277" s="24"/>
      <c r="J277" s="24"/>
      <c r="K277" s="24"/>
      <c r="L277" s="30"/>
      <c r="M277" s="31"/>
      <c r="N277" s="32"/>
      <c r="O277" s="33"/>
      <c r="P277" s="24"/>
      <c r="Q277" s="24"/>
      <c r="R277" s="24"/>
      <c r="S277" s="25"/>
    </row>
    <row r="278">
      <c r="A278" s="24"/>
      <c r="B278" s="25"/>
      <c r="C278" s="23"/>
      <c r="D278" s="24"/>
      <c r="E278" s="27"/>
      <c r="F278" s="28"/>
      <c r="G278" s="28"/>
      <c r="H278" s="29"/>
      <c r="I278" s="24"/>
      <c r="J278" s="24"/>
      <c r="K278" s="24"/>
      <c r="L278" s="30"/>
      <c r="M278" s="31"/>
      <c r="N278" s="32"/>
      <c r="O278" s="33"/>
      <c r="P278" s="24"/>
      <c r="Q278" s="24"/>
      <c r="R278" s="24"/>
      <c r="S278" s="25"/>
    </row>
    <row r="279">
      <c r="A279" s="24"/>
      <c r="B279" s="25"/>
      <c r="C279" s="23"/>
      <c r="D279" s="24"/>
      <c r="E279" s="27"/>
      <c r="F279" s="28"/>
      <c r="G279" s="28"/>
      <c r="H279" s="29"/>
      <c r="I279" s="24"/>
      <c r="J279" s="24"/>
      <c r="K279" s="24"/>
      <c r="L279" s="30"/>
      <c r="M279" s="31"/>
      <c r="N279" s="32"/>
      <c r="O279" s="33"/>
      <c r="P279" s="24"/>
      <c r="Q279" s="24"/>
      <c r="R279" s="24"/>
      <c r="S279" s="25"/>
    </row>
    <row r="280">
      <c r="A280" s="24"/>
      <c r="B280" s="25"/>
      <c r="C280" s="23"/>
      <c r="D280" s="24"/>
      <c r="E280" s="27"/>
      <c r="F280" s="28"/>
      <c r="G280" s="28"/>
      <c r="H280" s="29"/>
      <c r="I280" s="24"/>
      <c r="J280" s="24"/>
      <c r="K280" s="24"/>
      <c r="L280" s="30"/>
      <c r="M280" s="31"/>
      <c r="N280" s="32"/>
      <c r="O280" s="33"/>
      <c r="P280" s="24"/>
      <c r="Q280" s="24"/>
      <c r="R280" s="24"/>
      <c r="S280" s="25"/>
    </row>
    <row r="281">
      <c r="A281" s="24"/>
      <c r="B281" s="25"/>
      <c r="C281" s="23"/>
      <c r="D281" s="24"/>
      <c r="E281" s="27"/>
      <c r="F281" s="28"/>
      <c r="G281" s="28"/>
      <c r="H281" s="29"/>
      <c r="I281" s="24"/>
      <c r="J281" s="24"/>
      <c r="K281" s="24"/>
      <c r="L281" s="30"/>
      <c r="M281" s="31"/>
      <c r="N281" s="32"/>
      <c r="O281" s="33"/>
      <c r="P281" s="24"/>
      <c r="Q281" s="24"/>
      <c r="R281" s="24"/>
      <c r="S281" s="25"/>
    </row>
    <row r="282">
      <c r="A282" s="24"/>
      <c r="B282" s="25"/>
      <c r="C282" s="23"/>
      <c r="D282" s="24"/>
      <c r="E282" s="27"/>
      <c r="F282" s="28"/>
      <c r="G282" s="28"/>
      <c r="H282" s="29"/>
      <c r="I282" s="24"/>
      <c r="J282" s="24"/>
      <c r="K282" s="24"/>
      <c r="L282" s="30"/>
      <c r="M282" s="31"/>
      <c r="N282" s="32"/>
      <c r="O282" s="33"/>
      <c r="P282" s="24"/>
      <c r="Q282" s="24"/>
      <c r="R282" s="24"/>
      <c r="S282" s="25"/>
    </row>
    <row r="283">
      <c r="A283" s="24"/>
      <c r="B283" s="25"/>
      <c r="C283" s="23"/>
      <c r="D283" s="24"/>
      <c r="E283" s="27"/>
      <c r="F283" s="28"/>
      <c r="G283" s="28"/>
      <c r="H283" s="29"/>
      <c r="I283" s="24"/>
      <c r="J283" s="24"/>
      <c r="K283" s="24"/>
      <c r="L283" s="30"/>
      <c r="M283" s="31"/>
      <c r="N283" s="32"/>
      <c r="O283" s="33"/>
      <c r="P283" s="24"/>
      <c r="Q283" s="24"/>
      <c r="R283" s="24"/>
      <c r="S283" s="25"/>
    </row>
    <row r="284">
      <c r="A284" s="24"/>
      <c r="B284" s="25"/>
      <c r="C284" s="23"/>
      <c r="D284" s="24"/>
      <c r="E284" s="27"/>
      <c r="F284" s="28"/>
      <c r="G284" s="28"/>
      <c r="H284" s="29"/>
      <c r="I284" s="24"/>
      <c r="J284" s="24"/>
      <c r="K284" s="24"/>
      <c r="L284" s="30"/>
      <c r="M284" s="31"/>
      <c r="N284" s="32"/>
      <c r="O284" s="33"/>
      <c r="P284" s="24"/>
      <c r="Q284" s="24"/>
      <c r="R284" s="24"/>
      <c r="S284" s="25"/>
    </row>
    <row r="285">
      <c r="A285" s="24"/>
      <c r="B285" s="25"/>
      <c r="C285" s="23"/>
      <c r="D285" s="24"/>
      <c r="E285" s="27"/>
      <c r="F285" s="28"/>
      <c r="G285" s="28"/>
      <c r="H285" s="29"/>
      <c r="I285" s="24"/>
      <c r="J285" s="24"/>
      <c r="K285" s="24"/>
      <c r="L285" s="30"/>
      <c r="M285" s="31"/>
      <c r="N285" s="32"/>
      <c r="O285" s="33"/>
      <c r="P285" s="24"/>
      <c r="Q285" s="24"/>
      <c r="R285" s="24"/>
      <c r="S285" s="25"/>
    </row>
    <row r="286">
      <c r="A286" s="24"/>
      <c r="B286" s="25"/>
      <c r="C286" s="23"/>
      <c r="D286" s="24"/>
      <c r="E286" s="27"/>
      <c r="F286" s="28"/>
      <c r="G286" s="28"/>
      <c r="H286" s="29"/>
      <c r="I286" s="24"/>
      <c r="J286" s="24"/>
      <c r="K286" s="24"/>
      <c r="L286" s="30"/>
      <c r="M286" s="31"/>
      <c r="N286" s="32"/>
      <c r="O286" s="33"/>
      <c r="P286" s="24"/>
      <c r="Q286" s="24"/>
      <c r="R286" s="24"/>
      <c r="S286" s="25"/>
    </row>
    <row r="287">
      <c r="A287" s="24"/>
      <c r="B287" s="25"/>
      <c r="C287" s="23"/>
      <c r="D287" s="24"/>
      <c r="E287" s="27"/>
      <c r="F287" s="28"/>
      <c r="G287" s="28"/>
      <c r="H287" s="29"/>
      <c r="I287" s="24"/>
      <c r="J287" s="24"/>
      <c r="K287" s="24"/>
      <c r="L287" s="30"/>
      <c r="M287" s="31"/>
      <c r="N287" s="32"/>
      <c r="O287" s="33"/>
      <c r="P287" s="24"/>
      <c r="Q287" s="24"/>
      <c r="R287" s="24"/>
      <c r="S287" s="25"/>
    </row>
    <row r="288">
      <c r="A288" s="24"/>
      <c r="B288" s="25"/>
      <c r="C288" s="23"/>
      <c r="D288" s="24"/>
      <c r="E288" s="27"/>
      <c r="F288" s="28"/>
      <c r="G288" s="28"/>
      <c r="H288" s="29"/>
      <c r="I288" s="24"/>
      <c r="J288" s="24"/>
      <c r="K288" s="24"/>
      <c r="L288" s="30"/>
      <c r="M288" s="31"/>
      <c r="N288" s="32"/>
      <c r="O288" s="33"/>
      <c r="P288" s="24"/>
      <c r="Q288" s="24"/>
      <c r="R288" s="24"/>
      <c r="S288" s="25"/>
    </row>
    <row r="289">
      <c r="A289" s="24"/>
      <c r="B289" s="25"/>
      <c r="C289" s="23"/>
      <c r="D289" s="24"/>
      <c r="E289" s="27"/>
      <c r="F289" s="28"/>
      <c r="G289" s="28"/>
      <c r="H289" s="29"/>
      <c r="I289" s="24"/>
      <c r="J289" s="24"/>
      <c r="K289" s="24"/>
      <c r="L289" s="30"/>
      <c r="M289" s="31"/>
      <c r="N289" s="32"/>
      <c r="O289" s="33"/>
      <c r="P289" s="24"/>
      <c r="Q289" s="24"/>
      <c r="R289" s="24"/>
      <c r="S289" s="25"/>
    </row>
    <row r="290">
      <c r="A290" s="24"/>
      <c r="B290" s="25"/>
      <c r="C290" s="23"/>
      <c r="D290" s="24"/>
      <c r="E290" s="27"/>
      <c r="F290" s="28"/>
      <c r="G290" s="28"/>
      <c r="H290" s="29"/>
      <c r="I290" s="24"/>
      <c r="J290" s="24"/>
      <c r="K290" s="24"/>
      <c r="L290" s="30"/>
      <c r="M290" s="31"/>
      <c r="N290" s="32"/>
      <c r="O290" s="33"/>
      <c r="P290" s="24"/>
      <c r="Q290" s="24"/>
      <c r="R290" s="24"/>
      <c r="S290" s="25"/>
    </row>
    <row r="291">
      <c r="A291" s="24"/>
      <c r="B291" s="25"/>
      <c r="C291" s="23"/>
      <c r="D291" s="24"/>
      <c r="E291" s="27"/>
      <c r="F291" s="28"/>
      <c r="G291" s="28"/>
      <c r="H291" s="29"/>
      <c r="I291" s="24"/>
      <c r="J291" s="24"/>
      <c r="K291" s="24"/>
      <c r="L291" s="30"/>
      <c r="M291" s="31"/>
      <c r="N291" s="32"/>
      <c r="O291" s="33"/>
      <c r="P291" s="24"/>
      <c r="Q291" s="24"/>
      <c r="R291" s="24"/>
      <c r="S291" s="25"/>
    </row>
    <row r="292">
      <c r="A292" s="24"/>
      <c r="B292" s="25"/>
      <c r="C292" s="23"/>
      <c r="D292" s="24"/>
      <c r="E292" s="27"/>
      <c r="F292" s="28"/>
      <c r="G292" s="28"/>
      <c r="H292" s="29"/>
      <c r="I292" s="24"/>
      <c r="J292" s="24"/>
      <c r="K292" s="24"/>
      <c r="L292" s="30"/>
      <c r="M292" s="31"/>
      <c r="N292" s="32"/>
      <c r="O292" s="33"/>
      <c r="P292" s="24"/>
      <c r="Q292" s="24"/>
      <c r="R292" s="24"/>
      <c r="S292" s="25"/>
    </row>
    <row r="293">
      <c r="A293" s="24"/>
      <c r="B293" s="25"/>
      <c r="C293" s="23"/>
      <c r="D293" s="24"/>
      <c r="E293" s="27"/>
      <c r="F293" s="28"/>
      <c r="G293" s="28"/>
      <c r="H293" s="29"/>
      <c r="I293" s="24"/>
      <c r="J293" s="24"/>
      <c r="K293" s="24"/>
      <c r="L293" s="30"/>
      <c r="M293" s="31"/>
      <c r="N293" s="32"/>
      <c r="O293" s="33"/>
      <c r="P293" s="24"/>
      <c r="Q293" s="24"/>
      <c r="R293" s="24"/>
      <c r="S293" s="25"/>
    </row>
    <row r="294">
      <c r="A294" s="24"/>
      <c r="B294" s="25"/>
      <c r="C294" s="23"/>
      <c r="D294" s="24"/>
      <c r="E294" s="27"/>
      <c r="F294" s="28"/>
      <c r="G294" s="28"/>
      <c r="H294" s="29"/>
      <c r="I294" s="24"/>
      <c r="J294" s="24"/>
      <c r="K294" s="24"/>
      <c r="L294" s="30"/>
      <c r="M294" s="31"/>
      <c r="N294" s="32"/>
      <c r="O294" s="33"/>
      <c r="P294" s="24"/>
      <c r="Q294" s="24"/>
      <c r="R294" s="24"/>
      <c r="S294" s="25"/>
    </row>
    <row r="295">
      <c r="A295" s="24"/>
      <c r="B295" s="25"/>
      <c r="C295" s="23"/>
      <c r="D295" s="24"/>
      <c r="E295" s="27"/>
      <c r="F295" s="28"/>
      <c r="G295" s="28"/>
      <c r="H295" s="29"/>
      <c r="I295" s="24"/>
      <c r="J295" s="24"/>
      <c r="K295" s="24"/>
      <c r="L295" s="30"/>
      <c r="M295" s="31"/>
      <c r="N295" s="32"/>
      <c r="O295" s="33"/>
      <c r="P295" s="24"/>
      <c r="Q295" s="24"/>
      <c r="R295" s="24"/>
      <c r="S295" s="25"/>
    </row>
    <row r="296">
      <c r="A296" s="24"/>
      <c r="B296" s="25"/>
      <c r="C296" s="23"/>
      <c r="D296" s="24"/>
      <c r="E296" s="27"/>
      <c r="F296" s="28"/>
      <c r="G296" s="28"/>
      <c r="H296" s="29"/>
      <c r="I296" s="24"/>
      <c r="J296" s="24"/>
      <c r="K296" s="24"/>
      <c r="L296" s="30"/>
      <c r="M296" s="31"/>
      <c r="N296" s="32"/>
      <c r="O296" s="33"/>
      <c r="P296" s="24"/>
      <c r="Q296" s="24"/>
      <c r="R296" s="24"/>
      <c r="S296" s="25"/>
    </row>
    <row r="297">
      <c r="A297" s="24"/>
      <c r="B297" s="25"/>
      <c r="C297" s="23"/>
      <c r="D297" s="24"/>
      <c r="E297" s="27"/>
      <c r="F297" s="28"/>
      <c r="G297" s="28"/>
      <c r="H297" s="29"/>
      <c r="I297" s="24"/>
      <c r="J297" s="24"/>
      <c r="K297" s="24"/>
      <c r="L297" s="30"/>
      <c r="M297" s="31"/>
      <c r="N297" s="32"/>
      <c r="O297" s="33"/>
      <c r="P297" s="24"/>
      <c r="Q297" s="24"/>
      <c r="R297" s="24"/>
      <c r="S297" s="25"/>
    </row>
    <row r="298">
      <c r="A298" s="24"/>
      <c r="B298" s="25"/>
      <c r="C298" s="23"/>
      <c r="D298" s="24"/>
      <c r="E298" s="27"/>
      <c r="F298" s="28"/>
      <c r="G298" s="28"/>
      <c r="H298" s="29"/>
      <c r="I298" s="24"/>
      <c r="J298" s="24"/>
      <c r="K298" s="24"/>
      <c r="L298" s="30"/>
      <c r="M298" s="31"/>
      <c r="N298" s="32"/>
      <c r="O298" s="33"/>
      <c r="P298" s="24"/>
      <c r="Q298" s="24"/>
      <c r="R298" s="24"/>
      <c r="S298" s="25"/>
    </row>
    <row r="299">
      <c r="A299" s="24"/>
      <c r="B299" s="25"/>
      <c r="C299" s="23"/>
      <c r="D299" s="24"/>
      <c r="E299" s="27"/>
      <c r="F299" s="28"/>
      <c r="G299" s="28"/>
      <c r="H299" s="29"/>
      <c r="I299" s="24"/>
      <c r="J299" s="24"/>
      <c r="K299" s="24"/>
      <c r="L299" s="30"/>
      <c r="M299" s="31"/>
      <c r="N299" s="32"/>
      <c r="O299" s="33"/>
      <c r="P299" s="24"/>
      <c r="Q299" s="24"/>
      <c r="R299" s="24"/>
      <c r="S299" s="25"/>
    </row>
    <row r="300">
      <c r="A300" s="24"/>
      <c r="B300" s="25"/>
      <c r="C300" s="23"/>
      <c r="D300" s="24"/>
      <c r="E300" s="27"/>
      <c r="F300" s="28"/>
      <c r="G300" s="28"/>
      <c r="H300" s="29"/>
      <c r="I300" s="24"/>
      <c r="J300" s="24"/>
      <c r="K300" s="24"/>
      <c r="L300" s="30"/>
      <c r="M300" s="31"/>
      <c r="N300" s="32"/>
      <c r="O300" s="33"/>
      <c r="P300" s="24"/>
      <c r="Q300" s="24"/>
      <c r="R300" s="24"/>
      <c r="S300" s="25"/>
    </row>
    <row r="301">
      <c r="A301" s="24"/>
      <c r="B301" s="25"/>
      <c r="C301" s="23"/>
      <c r="D301" s="24"/>
      <c r="E301" s="27"/>
      <c r="F301" s="28"/>
      <c r="G301" s="28"/>
      <c r="H301" s="29"/>
      <c r="I301" s="24"/>
      <c r="J301" s="24"/>
      <c r="K301" s="24"/>
      <c r="L301" s="30"/>
      <c r="M301" s="31"/>
      <c r="N301" s="32"/>
      <c r="O301" s="33"/>
      <c r="P301" s="24"/>
      <c r="Q301" s="24"/>
      <c r="R301" s="24"/>
      <c r="S301" s="25"/>
    </row>
    <row r="302">
      <c r="A302" s="24"/>
      <c r="B302" s="25"/>
      <c r="C302" s="23"/>
      <c r="D302" s="24"/>
      <c r="E302" s="27"/>
      <c r="F302" s="28"/>
      <c r="G302" s="28"/>
      <c r="H302" s="29"/>
      <c r="I302" s="24"/>
      <c r="J302" s="24"/>
      <c r="K302" s="24"/>
      <c r="L302" s="30"/>
      <c r="M302" s="31"/>
      <c r="N302" s="32"/>
      <c r="O302" s="33"/>
      <c r="P302" s="24"/>
      <c r="Q302" s="24"/>
      <c r="R302" s="24"/>
      <c r="S302" s="25"/>
    </row>
    <row r="303">
      <c r="A303" s="24"/>
      <c r="B303" s="25"/>
      <c r="C303" s="23"/>
      <c r="D303" s="24"/>
      <c r="E303" s="27"/>
      <c r="F303" s="28"/>
      <c r="G303" s="28"/>
      <c r="H303" s="29"/>
      <c r="I303" s="24"/>
      <c r="J303" s="24"/>
      <c r="K303" s="24"/>
      <c r="L303" s="30"/>
      <c r="M303" s="31"/>
      <c r="N303" s="32"/>
      <c r="O303" s="33"/>
      <c r="P303" s="24"/>
      <c r="Q303" s="24"/>
      <c r="R303" s="24"/>
      <c r="S303" s="25"/>
    </row>
    <row r="304">
      <c r="A304" s="24"/>
      <c r="B304" s="25"/>
      <c r="C304" s="23"/>
      <c r="D304" s="24"/>
      <c r="E304" s="27"/>
      <c r="F304" s="28"/>
      <c r="G304" s="28"/>
      <c r="H304" s="29"/>
      <c r="I304" s="24"/>
      <c r="J304" s="24"/>
      <c r="K304" s="24"/>
      <c r="L304" s="30"/>
      <c r="M304" s="31"/>
      <c r="N304" s="32"/>
      <c r="O304" s="33"/>
      <c r="P304" s="24"/>
      <c r="Q304" s="24"/>
      <c r="R304" s="24"/>
      <c r="S304" s="25"/>
    </row>
    <row r="305">
      <c r="A305" s="24"/>
      <c r="B305" s="25"/>
      <c r="C305" s="23"/>
      <c r="D305" s="24"/>
      <c r="E305" s="27"/>
      <c r="F305" s="28"/>
      <c r="G305" s="28"/>
      <c r="H305" s="29"/>
      <c r="I305" s="24"/>
      <c r="J305" s="24"/>
      <c r="K305" s="24"/>
      <c r="L305" s="30"/>
      <c r="M305" s="31"/>
      <c r="N305" s="32"/>
      <c r="O305" s="33"/>
      <c r="P305" s="24"/>
      <c r="Q305" s="24"/>
      <c r="R305" s="24"/>
      <c r="S305" s="25"/>
    </row>
    <row r="306">
      <c r="A306" s="24"/>
      <c r="B306" s="25"/>
      <c r="C306" s="23"/>
      <c r="D306" s="24"/>
      <c r="E306" s="27"/>
      <c r="F306" s="28"/>
      <c r="G306" s="28"/>
      <c r="H306" s="29"/>
      <c r="I306" s="24"/>
      <c r="J306" s="24"/>
      <c r="K306" s="24"/>
      <c r="L306" s="30"/>
      <c r="M306" s="31"/>
      <c r="N306" s="32"/>
      <c r="O306" s="33"/>
      <c r="P306" s="24"/>
      <c r="Q306" s="24"/>
      <c r="R306" s="24"/>
      <c r="S306" s="25"/>
    </row>
    <row r="307">
      <c r="A307" s="24"/>
      <c r="B307" s="25"/>
      <c r="C307" s="23"/>
      <c r="D307" s="24"/>
      <c r="E307" s="27"/>
      <c r="F307" s="28"/>
      <c r="G307" s="28"/>
      <c r="H307" s="29"/>
      <c r="I307" s="24"/>
      <c r="J307" s="24"/>
      <c r="K307" s="24"/>
      <c r="L307" s="30"/>
      <c r="M307" s="31"/>
      <c r="N307" s="32"/>
      <c r="O307" s="33"/>
      <c r="P307" s="24"/>
      <c r="Q307" s="24"/>
      <c r="R307" s="24"/>
      <c r="S307" s="25"/>
    </row>
    <row r="308">
      <c r="A308" s="24"/>
      <c r="B308" s="25"/>
      <c r="C308" s="23"/>
      <c r="D308" s="24"/>
      <c r="E308" s="27"/>
      <c r="F308" s="28"/>
      <c r="G308" s="28"/>
      <c r="H308" s="29"/>
      <c r="I308" s="24"/>
      <c r="J308" s="24"/>
      <c r="K308" s="24"/>
      <c r="L308" s="30"/>
      <c r="M308" s="31"/>
      <c r="N308" s="32"/>
      <c r="O308" s="33"/>
      <c r="P308" s="24"/>
      <c r="Q308" s="24"/>
      <c r="R308" s="24"/>
      <c r="S308" s="25"/>
    </row>
    <row r="309">
      <c r="A309" s="24"/>
      <c r="B309" s="25"/>
      <c r="C309" s="23"/>
      <c r="D309" s="24"/>
      <c r="E309" s="27"/>
      <c r="F309" s="28"/>
      <c r="G309" s="28"/>
      <c r="H309" s="29"/>
      <c r="I309" s="24"/>
      <c r="J309" s="24"/>
      <c r="K309" s="24"/>
      <c r="L309" s="30"/>
      <c r="M309" s="31"/>
      <c r="N309" s="32"/>
      <c r="O309" s="33"/>
      <c r="P309" s="24"/>
      <c r="Q309" s="24"/>
      <c r="R309" s="24"/>
      <c r="S309" s="25"/>
    </row>
    <row r="310">
      <c r="A310" s="24"/>
      <c r="B310" s="25"/>
      <c r="C310" s="23"/>
      <c r="D310" s="24"/>
      <c r="E310" s="27"/>
      <c r="F310" s="28"/>
      <c r="G310" s="28"/>
      <c r="H310" s="29"/>
      <c r="I310" s="24"/>
      <c r="J310" s="24"/>
      <c r="K310" s="24"/>
      <c r="L310" s="30"/>
      <c r="M310" s="31"/>
      <c r="N310" s="32"/>
      <c r="O310" s="33"/>
      <c r="P310" s="24"/>
      <c r="Q310" s="24"/>
      <c r="R310" s="24"/>
      <c r="S310" s="25"/>
    </row>
    <row r="311">
      <c r="A311" s="24"/>
      <c r="B311" s="25"/>
      <c r="C311" s="23"/>
      <c r="D311" s="24"/>
      <c r="E311" s="27"/>
      <c r="F311" s="28"/>
      <c r="G311" s="28"/>
      <c r="H311" s="29"/>
      <c r="I311" s="24"/>
      <c r="J311" s="24"/>
      <c r="K311" s="24"/>
      <c r="L311" s="30"/>
      <c r="M311" s="31"/>
      <c r="N311" s="32"/>
      <c r="O311" s="33"/>
      <c r="P311" s="24"/>
      <c r="Q311" s="24"/>
      <c r="R311" s="24"/>
      <c r="S311" s="25"/>
    </row>
    <row r="312">
      <c r="A312" s="24"/>
      <c r="B312" s="25"/>
      <c r="C312" s="23"/>
      <c r="D312" s="24"/>
      <c r="E312" s="27"/>
      <c r="F312" s="28"/>
      <c r="G312" s="28"/>
      <c r="H312" s="29"/>
      <c r="I312" s="24"/>
      <c r="J312" s="24"/>
      <c r="K312" s="24"/>
      <c r="L312" s="30"/>
      <c r="M312" s="31"/>
      <c r="N312" s="32"/>
      <c r="O312" s="33"/>
      <c r="P312" s="24"/>
      <c r="Q312" s="24"/>
      <c r="R312" s="24"/>
      <c r="S312" s="25"/>
    </row>
    <row r="313">
      <c r="A313" s="24"/>
      <c r="B313" s="25"/>
      <c r="C313" s="23"/>
      <c r="D313" s="24"/>
      <c r="E313" s="27"/>
      <c r="F313" s="28"/>
      <c r="G313" s="28"/>
      <c r="H313" s="29"/>
      <c r="I313" s="24"/>
      <c r="J313" s="24"/>
      <c r="K313" s="24"/>
      <c r="L313" s="30"/>
      <c r="M313" s="31"/>
      <c r="N313" s="32"/>
      <c r="O313" s="33"/>
      <c r="P313" s="24"/>
      <c r="Q313" s="24"/>
      <c r="R313" s="24"/>
      <c r="S313" s="25"/>
    </row>
    <row r="314">
      <c r="A314" s="24"/>
      <c r="B314" s="25"/>
      <c r="C314" s="23"/>
      <c r="D314" s="24"/>
      <c r="E314" s="27"/>
      <c r="F314" s="28"/>
      <c r="G314" s="28"/>
      <c r="H314" s="29"/>
      <c r="I314" s="24"/>
      <c r="J314" s="24"/>
      <c r="K314" s="24"/>
      <c r="L314" s="30"/>
      <c r="M314" s="31"/>
      <c r="N314" s="32"/>
      <c r="O314" s="33"/>
      <c r="P314" s="24"/>
      <c r="Q314" s="24"/>
      <c r="R314" s="24"/>
      <c r="S314" s="25"/>
    </row>
    <row r="315">
      <c r="A315" s="24"/>
      <c r="B315" s="25"/>
      <c r="C315" s="23"/>
      <c r="D315" s="24"/>
      <c r="E315" s="27"/>
      <c r="F315" s="28"/>
      <c r="G315" s="28"/>
      <c r="H315" s="29"/>
      <c r="I315" s="24"/>
      <c r="J315" s="24"/>
      <c r="K315" s="24"/>
      <c r="L315" s="30"/>
      <c r="M315" s="31"/>
      <c r="N315" s="32"/>
      <c r="O315" s="33"/>
      <c r="P315" s="24"/>
      <c r="Q315" s="24"/>
      <c r="R315" s="24"/>
      <c r="S315" s="25"/>
    </row>
    <row r="316">
      <c r="A316" s="24"/>
      <c r="B316" s="25"/>
      <c r="C316" s="23"/>
      <c r="D316" s="24"/>
      <c r="E316" s="27"/>
      <c r="F316" s="28"/>
      <c r="G316" s="28"/>
      <c r="H316" s="29"/>
      <c r="I316" s="24"/>
      <c r="J316" s="24"/>
      <c r="K316" s="24"/>
      <c r="L316" s="30"/>
      <c r="M316" s="31"/>
      <c r="N316" s="32"/>
      <c r="O316" s="33"/>
      <c r="P316" s="24"/>
      <c r="Q316" s="24"/>
      <c r="R316" s="24"/>
      <c r="S316" s="25"/>
    </row>
    <row r="317">
      <c r="A317" s="24"/>
      <c r="B317" s="25"/>
      <c r="C317" s="23"/>
      <c r="D317" s="24"/>
      <c r="E317" s="27"/>
      <c r="F317" s="28"/>
      <c r="G317" s="28"/>
      <c r="H317" s="29"/>
      <c r="I317" s="24"/>
      <c r="J317" s="24"/>
      <c r="K317" s="24"/>
      <c r="L317" s="30"/>
      <c r="M317" s="31"/>
      <c r="N317" s="32"/>
      <c r="O317" s="33"/>
      <c r="P317" s="24"/>
      <c r="Q317" s="24"/>
      <c r="R317" s="24"/>
      <c r="S317" s="25"/>
    </row>
    <row r="318">
      <c r="A318" s="24"/>
      <c r="B318" s="25"/>
      <c r="C318" s="23"/>
      <c r="D318" s="24"/>
      <c r="E318" s="27"/>
      <c r="F318" s="28"/>
      <c r="G318" s="28"/>
      <c r="H318" s="29"/>
      <c r="I318" s="24"/>
      <c r="J318" s="24"/>
      <c r="K318" s="24"/>
      <c r="L318" s="30"/>
      <c r="M318" s="31"/>
      <c r="N318" s="32"/>
      <c r="O318" s="33"/>
      <c r="P318" s="24"/>
      <c r="Q318" s="24"/>
      <c r="R318" s="24"/>
      <c r="S318" s="25"/>
    </row>
    <row r="319">
      <c r="A319" s="24"/>
      <c r="B319" s="25"/>
      <c r="C319" s="23"/>
      <c r="D319" s="24"/>
      <c r="E319" s="27"/>
      <c r="F319" s="28"/>
      <c r="G319" s="28"/>
      <c r="H319" s="29"/>
      <c r="I319" s="24"/>
      <c r="J319" s="24"/>
      <c r="K319" s="24"/>
      <c r="L319" s="30"/>
      <c r="M319" s="31"/>
      <c r="N319" s="32"/>
      <c r="O319" s="33"/>
      <c r="P319" s="24"/>
      <c r="Q319" s="24"/>
      <c r="R319" s="24"/>
      <c r="S319" s="25"/>
    </row>
    <row r="320">
      <c r="A320" s="24"/>
      <c r="B320" s="25"/>
      <c r="C320" s="23"/>
      <c r="D320" s="24"/>
      <c r="E320" s="27"/>
      <c r="F320" s="28"/>
      <c r="G320" s="28"/>
      <c r="H320" s="29"/>
      <c r="I320" s="24"/>
      <c r="J320" s="24"/>
      <c r="K320" s="24"/>
      <c r="L320" s="30"/>
      <c r="M320" s="31"/>
      <c r="N320" s="32"/>
      <c r="O320" s="33"/>
      <c r="P320" s="24"/>
      <c r="Q320" s="24"/>
      <c r="R320" s="24"/>
      <c r="S320" s="25"/>
    </row>
    <row r="321">
      <c r="A321" s="24"/>
      <c r="B321" s="25"/>
      <c r="C321" s="23"/>
      <c r="D321" s="24"/>
      <c r="E321" s="27"/>
      <c r="F321" s="28"/>
      <c r="G321" s="28"/>
      <c r="H321" s="29"/>
      <c r="I321" s="24"/>
      <c r="J321" s="24"/>
      <c r="K321" s="24"/>
      <c r="L321" s="30"/>
      <c r="M321" s="31"/>
      <c r="N321" s="32"/>
      <c r="O321" s="33"/>
      <c r="P321" s="24"/>
      <c r="Q321" s="24"/>
      <c r="R321" s="24"/>
      <c r="S321" s="25"/>
    </row>
    <row r="322">
      <c r="A322" s="24"/>
      <c r="B322" s="25"/>
      <c r="C322" s="23"/>
      <c r="D322" s="24"/>
      <c r="E322" s="27"/>
      <c r="F322" s="28"/>
      <c r="G322" s="28"/>
      <c r="H322" s="29"/>
      <c r="I322" s="24"/>
      <c r="J322" s="24"/>
      <c r="K322" s="24"/>
      <c r="L322" s="30"/>
      <c r="M322" s="31"/>
      <c r="N322" s="32"/>
      <c r="O322" s="33"/>
      <c r="P322" s="24"/>
      <c r="Q322" s="24"/>
      <c r="R322" s="24"/>
      <c r="S322" s="25"/>
    </row>
    <row r="323">
      <c r="A323" s="24"/>
      <c r="B323" s="25"/>
      <c r="C323" s="23"/>
      <c r="D323" s="24"/>
      <c r="E323" s="27"/>
      <c r="F323" s="28"/>
      <c r="G323" s="28"/>
      <c r="H323" s="29"/>
      <c r="I323" s="24"/>
      <c r="J323" s="24"/>
      <c r="K323" s="24"/>
      <c r="L323" s="30"/>
      <c r="M323" s="31"/>
      <c r="N323" s="32"/>
      <c r="O323" s="33"/>
      <c r="P323" s="24"/>
      <c r="Q323" s="24"/>
      <c r="R323" s="24"/>
      <c r="S323" s="25"/>
    </row>
    <row r="324">
      <c r="A324" s="24"/>
      <c r="B324" s="25"/>
      <c r="C324" s="23"/>
      <c r="D324" s="24"/>
      <c r="E324" s="27"/>
      <c r="F324" s="28"/>
      <c r="G324" s="28"/>
      <c r="H324" s="29"/>
      <c r="I324" s="24"/>
      <c r="J324" s="24"/>
      <c r="K324" s="24"/>
      <c r="L324" s="30"/>
      <c r="M324" s="31"/>
      <c r="N324" s="32"/>
      <c r="O324" s="33"/>
      <c r="P324" s="24"/>
      <c r="Q324" s="24"/>
      <c r="R324" s="24"/>
      <c r="S324" s="25"/>
    </row>
    <row r="325">
      <c r="A325" s="24"/>
      <c r="B325" s="25"/>
      <c r="C325" s="23"/>
      <c r="D325" s="24"/>
      <c r="E325" s="27"/>
      <c r="F325" s="28"/>
      <c r="G325" s="28"/>
      <c r="H325" s="29"/>
      <c r="I325" s="24"/>
      <c r="J325" s="24"/>
      <c r="K325" s="24"/>
      <c r="L325" s="30"/>
      <c r="M325" s="31"/>
      <c r="N325" s="32"/>
      <c r="O325" s="33"/>
      <c r="P325" s="24"/>
      <c r="Q325" s="24"/>
      <c r="R325" s="24"/>
      <c r="S325" s="25"/>
    </row>
    <row r="326">
      <c r="A326" s="24"/>
      <c r="B326" s="25"/>
      <c r="C326" s="23"/>
      <c r="D326" s="24"/>
      <c r="E326" s="27"/>
      <c r="F326" s="28"/>
      <c r="G326" s="28"/>
      <c r="H326" s="29"/>
      <c r="I326" s="24"/>
      <c r="J326" s="24"/>
      <c r="K326" s="24"/>
      <c r="L326" s="30"/>
      <c r="M326" s="31"/>
      <c r="N326" s="32"/>
      <c r="O326" s="33"/>
      <c r="P326" s="24"/>
      <c r="Q326" s="24"/>
      <c r="R326" s="24"/>
      <c r="S326" s="25"/>
    </row>
    <row r="327">
      <c r="A327" s="24"/>
      <c r="B327" s="25"/>
      <c r="C327" s="23"/>
      <c r="D327" s="24"/>
      <c r="E327" s="27"/>
      <c r="F327" s="28"/>
      <c r="G327" s="28"/>
      <c r="H327" s="29"/>
      <c r="I327" s="24"/>
      <c r="J327" s="24"/>
      <c r="K327" s="24"/>
      <c r="L327" s="30"/>
      <c r="M327" s="31"/>
      <c r="N327" s="32"/>
      <c r="O327" s="33"/>
      <c r="P327" s="24"/>
      <c r="Q327" s="24"/>
      <c r="R327" s="24"/>
      <c r="S327" s="25"/>
    </row>
    <row r="328">
      <c r="A328" s="24"/>
      <c r="B328" s="25"/>
      <c r="C328" s="23"/>
      <c r="D328" s="24"/>
      <c r="E328" s="27"/>
      <c r="F328" s="28"/>
      <c r="G328" s="28"/>
      <c r="H328" s="29"/>
      <c r="I328" s="24"/>
      <c r="J328" s="24"/>
      <c r="K328" s="24"/>
      <c r="L328" s="30"/>
      <c r="M328" s="31"/>
      <c r="N328" s="32"/>
      <c r="O328" s="33"/>
      <c r="P328" s="24"/>
      <c r="Q328" s="24"/>
      <c r="R328" s="24"/>
      <c r="S328" s="25"/>
    </row>
    <row r="329">
      <c r="A329" s="24"/>
      <c r="B329" s="25"/>
      <c r="C329" s="23"/>
      <c r="D329" s="24"/>
      <c r="E329" s="27"/>
      <c r="F329" s="28"/>
      <c r="G329" s="28"/>
      <c r="H329" s="29"/>
      <c r="I329" s="24"/>
      <c r="J329" s="24"/>
      <c r="K329" s="24"/>
      <c r="L329" s="30"/>
      <c r="M329" s="31"/>
      <c r="N329" s="32"/>
      <c r="O329" s="33"/>
      <c r="P329" s="24"/>
      <c r="Q329" s="24"/>
      <c r="R329" s="24"/>
      <c r="S329" s="25"/>
    </row>
    <row r="330">
      <c r="A330" s="24"/>
      <c r="B330" s="25"/>
      <c r="C330" s="23"/>
      <c r="D330" s="24"/>
      <c r="E330" s="27"/>
      <c r="F330" s="28"/>
      <c r="G330" s="28"/>
      <c r="H330" s="29"/>
      <c r="I330" s="24"/>
      <c r="J330" s="24"/>
      <c r="K330" s="24"/>
      <c r="L330" s="30"/>
      <c r="M330" s="31"/>
      <c r="N330" s="32"/>
      <c r="O330" s="33"/>
      <c r="P330" s="24"/>
      <c r="Q330" s="24"/>
      <c r="R330" s="24"/>
      <c r="S330" s="25"/>
    </row>
    <row r="331">
      <c r="A331" s="24"/>
      <c r="B331" s="25"/>
      <c r="C331" s="23"/>
      <c r="D331" s="24"/>
      <c r="E331" s="27"/>
      <c r="F331" s="28"/>
      <c r="G331" s="28"/>
      <c r="H331" s="29"/>
      <c r="I331" s="24"/>
      <c r="J331" s="24"/>
      <c r="K331" s="24"/>
      <c r="L331" s="30"/>
      <c r="M331" s="31"/>
      <c r="N331" s="32"/>
      <c r="O331" s="33"/>
      <c r="P331" s="24"/>
      <c r="Q331" s="24"/>
      <c r="R331" s="24"/>
      <c r="S331" s="25"/>
    </row>
    <row r="332">
      <c r="A332" s="24"/>
      <c r="B332" s="25"/>
      <c r="C332" s="23"/>
      <c r="D332" s="24"/>
      <c r="E332" s="27"/>
      <c r="F332" s="28"/>
      <c r="G332" s="28"/>
      <c r="H332" s="29"/>
      <c r="I332" s="24"/>
      <c r="J332" s="24"/>
      <c r="K332" s="24"/>
      <c r="L332" s="30"/>
      <c r="M332" s="31"/>
      <c r="N332" s="32"/>
      <c r="O332" s="33"/>
      <c r="P332" s="24"/>
      <c r="Q332" s="24"/>
      <c r="R332" s="24"/>
      <c r="S332" s="25"/>
    </row>
    <row r="333">
      <c r="A333" s="24"/>
      <c r="B333" s="25"/>
      <c r="C333" s="23"/>
      <c r="D333" s="24"/>
      <c r="E333" s="27"/>
      <c r="F333" s="28"/>
      <c r="G333" s="28"/>
      <c r="H333" s="29"/>
      <c r="I333" s="24"/>
      <c r="J333" s="24"/>
      <c r="K333" s="24"/>
      <c r="L333" s="30"/>
      <c r="M333" s="31"/>
      <c r="N333" s="32"/>
      <c r="O333" s="33"/>
      <c r="P333" s="24"/>
      <c r="Q333" s="24"/>
      <c r="R333" s="24"/>
      <c r="S333" s="25"/>
    </row>
    <row r="334">
      <c r="A334" s="24"/>
      <c r="B334" s="25"/>
      <c r="C334" s="23"/>
      <c r="D334" s="24"/>
      <c r="E334" s="27"/>
      <c r="F334" s="28"/>
      <c r="G334" s="28"/>
      <c r="H334" s="29"/>
      <c r="I334" s="24"/>
      <c r="J334" s="24"/>
      <c r="K334" s="24"/>
      <c r="L334" s="30"/>
      <c r="M334" s="31"/>
      <c r="N334" s="32"/>
      <c r="O334" s="33"/>
      <c r="P334" s="24"/>
      <c r="Q334" s="24"/>
      <c r="R334" s="24"/>
      <c r="S334" s="25"/>
    </row>
    <row r="335">
      <c r="A335" s="24"/>
      <c r="B335" s="25"/>
      <c r="C335" s="23"/>
      <c r="D335" s="24"/>
      <c r="E335" s="27"/>
      <c r="F335" s="28"/>
      <c r="G335" s="28"/>
      <c r="H335" s="29"/>
      <c r="I335" s="24"/>
      <c r="J335" s="24"/>
      <c r="K335" s="24"/>
      <c r="L335" s="30"/>
      <c r="M335" s="31"/>
      <c r="N335" s="32"/>
      <c r="O335" s="33"/>
      <c r="P335" s="24"/>
      <c r="Q335" s="24"/>
      <c r="R335" s="24"/>
      <c r="S335" s="25"/>
    </row>
    <row r="336">
      <c r="A336" s="24"/>
      <c r="B336" s="25"/>
      <c r="C336" s="23"/>
      <c r="D336" s="24"/>
      <c r="E336" s="27"/>
      <c r="F336" s="28"/>
      <c r="G336" s="28"/>
      <c r="H336" s="29"/>
      <c r="I336" s="24"/>
      <c r="J336" s="24"/>
      <c r="K336" s="24"/>
      <c r="L336" s="30"/>
      <c r="M336" s="31"/>
      <c r="N336" s="32"/>
      <c r="O336" s="33"/>
      <c r="P336" s="24"/>
      <c r="Q336" s="24"/>
      <c r="R336" s="24"/>
      <c r="S336" s="25"/>
    </row>
    <row r="337">
      <c r="A337" s="24"/>
      <c r="B337" s="25"/>
      <c r="C337" s="23"/>
      <c r="D337" s="24"/>
      <c r="E337" s="27"/>
      <c r="F337" s="28"/>
      <c r="G337" s="28"/>
      <c r="H337" s="29"/>
      <c r="I337" s="24"/>
      <c r="J337" s="24"/>
      <c r="K337" s="24"/>
      <c r="L337" s="30"/>
      <c r="M337" s="31"/>
      <c r="N337" s="32"/>
      <c r="O337" s="33"/>
      <c r="P337" s="24"/>
      <c r="Q337" s="24"/>
      <c r="R337" s="24"/>
      <c r="S337" s="25"/>
    </row>
    <row r="338">
      <c r="A338" s="24"/>
      <c r="B338" s="25"/>
      <c r="C338" s="23"/>
      <c r="D338" s="24"/>
      <c r="E338" s="27"/>
      <c r="F338" s="28"/>
      <c r="G338" s="28"/>
      <c r="H338" s="29"/>
      <c r="I338" s="24"/>
      <c r="J338" s="24"/>
      <c r="K338" s="24"/>
      <c r="L338" s="30"/>
      <c r="M338" s="31"/>
      <c r="N338" s="32"/>
      <c r="O338" s="33"/>
      <c r="P338" s="24"/>
      <c r="Q338" s="24"/>
      <c r="R338" s="24"/>
      <c r="S338" s="25"/>
    </row>
    <row r="339">
      <c r="A339" s="24"/>
      <c r="B339" s="25"/>
      <c r="C339" s="23"/>
      <c r="D339" s="24"/>
      <c r="E339" s="27"/>
      <c r="F339" s="28"/>
      <c r="G339" s="28"/>
      <c r="H339" s="29"/>
      <c r="I339" s="24"/>
      <c r="J339" s="24"/>
      <c r="K339" s="24"/>
      <c r="L339" s="30"/>
      <c r="M339" s="31"/>
      <c r="N339" s="32"/>
      <c r="O339" s="33"/>
      <c r="P339" s="24"/>
      <c r="Q339" s="24"/>
      <c r="R339" s="24"/>
      <c r="S339" s="25"/>
    </row>
    <row r="340">
      <c r="A340" s="24"/>
      <c r="B340" s="25"/>
      <c r="C340" s="23"/>
      <c r="D340" s="24"/>
      <c r="E340" s="27"/>
      <c r="F340" s="28"/>
      <c r="G340" s="28"/>
      <c r="H340" s="29"/>
      <c r="I340" s="24"/>
      <c r="J340" s="24"/>
      <c r="K340" s="24"/>
      <c r="L340" s="30"/>
      <c r="M340" s="31"/>
      <c r="N340" s="32"/>
      <c r="O340" s="33"/>
      <c r="P340" s="24"/>
      <c r="Q340" s="24"/>
      <c r="R340" s="24"/>
      <c r="S340" s="25"/>
    </row>
    <row r="341">
      <c r="A341" s="24"/>
      <c r="B341" s="25"/>
      <c r="C341" s="23"/>
      <c r="D341" s="24"/>
      <c r="E341" s="27"/>
      <c r="F341" s="28"/>
      <c r="G341" s="28"/>
      <c r="H341" s="29"/>
      <c r="I341" s="24"/>
      <c r="J341" s="24"/>
      <c r="K341" s="24"/>
      <c r="L341" s="30"/>
      <c r="M341" s="31"/>
      <c r="N341" s="32"/>
      <c r="O341" s="33"/>
      <c r="P341" s="24"/>
      <c r="Q341" s="24"/>
      <c r="R341" s="24"/>
      <c r="S341" s="25"/>
    </row>
    <row r="342">
      <c r="A342" s="24"/>
      <c r="B342" s="25"/>
      <c r="C342" s="23"/>
      <c r="D342" s="24"/>
      <c r="E342" s="27"/>
      <c r="F342" s="28"/>
      <c r="G342" s="28"/>
      <c r="H342" s="29"/>
      <c r="I342" s="24"/>
      <c r="J342" s="24"/>
      <c r="K342" s="24"/>
      <c r="L342" s="30"/>
      <c r="M342" s="31"/>
      <c r="N342" s="32"/>
      <c r="O342" s="33"/>
      <c r="P342" s="24"/>
      <c r="Q342" s="24"/>
      <c r="R342" s="24"/>
      <c r="S342" s="25"/>
    </row>
    <row r="343">
      <c r="A343" s="24"/>
      <c r="B343" s="25"/>
      <c r="C343" s="23"/>
      <c r="D343" s="24"/>
      <c r="E343" s="27"/>
      <c r="F343" s="28"/>
      <c r="G343" s="28"/>
      <c r="H343" s="29"/>
      <c r="I343" s="24"/>
      <c r="J343" s="24"/>
      <c r="K343" s="24"/>
      <c r="L343" s="30"/>
      <c r="M343" s="31"/>
      <c r="N343" s="32"/>
      <c r="O343" s="33"/>
      <c r="P343" s="24"/>
      <c r="Q343" s="24"/>
      <c r="R343" s="24"/>
      <c r="S343" s="25"/>
    </row>
    <row r="344">
      <c r="A344" s="24"/>
      <c r="B344" s="25"/>
      <c r="C344" s="23"/>
      <c r="D344" s="24"/>
      <c r="E344" s="27"/>
      <c r="F344" s="28"/>
      <c r="G344" s="28"/>
      <c r="H344" s="29"/>
      <c r="I344" s="24"/>
      <c r="J344" s="24"/>
      <c r="K344" s="24"/>
      <c r="L344" s="30"/>
      <c r="M344" s="31"/>
      <c r="N344" s="32"/>
      <c r="O344" s="33"/>
      <c r="P344" s="24"/>
      <c r="Q344" s="24"/>
      <c r="R344" s="24"/>
      <c r="S344" s="25"/>
    </row>
    <row r="345">
      <c r="A345" s="24"/>
      <c r="B345" s="25"/>
      <c r="C345" s="23"/>
      <c r="D345" s="24"/>
      <c r="E345" s="27"/>
      <c r="F345" s="28"/>
      <c r="G345" s="28"/>
      <c r="H345" s="29"/>
      <c r="I345" s="24"/>
      <c r="J345" s="24"/>
      <c r="K345" s="24"/>
      <c r="L345" s="30"/>
      <c r="M345" s="31"/>
      <c r="N345" s="32"/>
      <c r="O345" s="33"/>
      <c r="P345" s="24"/>
      <c r="Q345" s="24"/>
      <c r="R345" s="24"/>
      <c r="S345" s="25"/>
    </row>
    <row r="346">
      <c r="A346" s="24"/>
      <c r="B346" s="25"/>
      <c r="C346" s="23"/>
      <c r="D346" s="24"/>
      <c r="E346" s="27"/>
      <c r="F346" s="28"/>
      <c r="G346" s="28"/>
      <c r="H346" s="29"/>
      <c r="I346" s="24"/>
      <c r="J346" s="24"/>
      <c r="K346" s="24"/>
      <c r="L346" s="30"/>
      <c r="M346" s="31"/>
      <c r="N346" s="32"/>
      <c r="O346" s="33"/>
      <c r="P346" s="24"/>
      <c r="Q346" s="24"/>
      <c r="R346" s="24"/>
      <c r="S346" s="25"/>
    </row>
    <row r="347">
      <c r="A347" s="24"/>
      <c r="B347" s="25"/>
      <c r="C347" s="23"/>
      <c r="D347" s="24"/>
      <c r="E347" s="27"/>
      <c r="F347" s="28"/>
      <c r="G347" s="28"/>
      <c r="H347" s="29"/>
      <c r="I347" s="24"/>
      <c r="J347" s="24"/>
      <c r="K347" s="24"/>
      <c r="L347" s="30"/>
      <c r="M347" s="31"/>
      <c r="N347" s="32"/>
      <c r="O347" s="33"/>
      <c r="P347" s="24"/>
      <c r="Q347" s="24"/>
      <c r="R347" s="24"/>
      <c r="S347" s="25"/>
    </row>
    <row r="348">
      <c r="A348" s="24"/>
      <c r="B348" s="25"/>
      <c r="C348" s="23"/>
      <c r="D348" s="24"/>
      <c r="E348" s="27"/>
      <c r="F348" s="28"/>
      <c r="G348" s="28"/>
      <c r="H348" s="29"/>
      <c r="I348" s="24"/>
      <c r="J348" s="24"/>
      <c r="K348" s="24"/>
      <c r="L348" s="30"/>
      <c r="M348" s="31"/>
      <c r="N348" s="32"/>
      <c r="O348" s="33"/>
      <c r="P348" s="24"/>
      <c r="Q348" s="24"/>
      <c r="R348" s="24"/>
      <c r="S348" s="25"/>
    </row>
    <row r="349">
      <c r="A349" s="24"/>
      <c r="B349" s="25"/>
      <c r="C349" s="23"/>
      <c r="D349" s="24"/>
      <c r="E349" s="27"/>
      <c r="F349" s="28"/>
      <c r="G349" s="28"/>
      <c r="H349" s="29"/>
      <c r="I349" s="24"/>
      <c r="J349" s="24"/>
      <c r="K349" s="24"/>
      <c r="L349" s="30"/>
      <c r="M349" s="31"/>
      <c r="N349" s="32"/>
      <c r="O349" s="33"/>
      <c r="P349" s="24"/>
      <c r="Q349" s="24"/>
      <c r="R349" s="24"/>
      <c r="S349" s="25"/>
    </row>
    <row r="350">
      <c r="A350" s="24"/>
      <c r="B350" s="25"/>
      <c r="C350" s="23"/>
      <c r="D350" s="24"/>
      <c r="E350" s="27"/>
      <c r="F350" s="28"/>
      <c r="G350" s="28"/>
      <c r="H350" s="29"/>
      <c r="I350" s="24"/>
      <c r="J350" s="24"/>
      <c r="K350" s="24"/>
      <c r="L350" s="30"/>
      <c r="M350" s="31"/>
      <c r="N350" s="32"/>
      <c r="O350" s="33"/>
      <c r="P350" s="24"/>
      <c r="Q350" s="24"/>
      <c r="R350" s="24"/>
      <c r="S350" s="25"/>
    </row>
    <row r="351">
      <c r="A351" s="24"/>
      <c r="B351" s="25"/>
      <c r="C351" s="23"/>
      <c r="D351" s="24"/>
      <c r="E351" s="27"/>
      <c r="F351" s="28"/>
      <c r="G351" s="28"/>
      <c r="H351" s="29"/>
      <c r="I351" s="24"/>
      <c r="J351" s="24"/>
      <c r="K351" s="24"/>
      <c r="L351" s="30"/>
      <c r="M351" s="31"/>
      <c r="N351" s="32"/>
      <c r="O351" s="33"/>
      <c r="P351" s="24"/>
      <c r="Q351" s="24"/>
      <c r="R351" s="24"/>
      <c r="S351" s="25"/>
    </row>
    <row r="352">
      <c r="A352" s="24"/>
      <c r="B352" s="25"/>
      <c r="C352" s="23"/>
      <c r="D352" s="24"/>
      <c r="E352" s="27"/>
      <c r="F352" s="28"/>
      <c r="G352" s="28"/>
      <c r="H352" s="29"/>
      <c r="I352" s="24"/>
      <c r="J352" s="24"/>
      <c r="K352" s="24"/>
      <c r="L352" s="30"/>
      <c r="M352" s="31"/>
      <c r="N352" s="32"/>
      <c r="O352" s="33"/>
      <c r="P352" s="24"/>
      <c r="Q352" s="24"/>
      <c r="R352" s="24"/>
      <c r="S352" s="25"/>
    </row>
    <row r="353">
      <c r="A353" s="24"/>
      <c r="B353" s="25"/>
      <c r="C353" s="23"/>
      <c r="D353" s="24"/>
      <c r="E353" s="27"/>
      <c r="F353" s="28"/>
      <c r="G353" s="28"/>
      <c r="H353" s="29"/>
      <c r="I353" s="24"/>
      <c r="J353" s="24"/>
      <c r="K353" s="24"/>
      <c r="L353" s="30"/>
      <c r="M353" s="31"/>
      <c r="N353" s="32"/>
      <c r="O353" s="33"/>
      <c r="P353" s="24"/>
      <c r="Q353" s="24"/>
      <c r="R353" s="24"/>
      <c r="S353" s="25"/>
    </row>
    <row r="354">
      <c r="A354" s="24"/>
      <c r="B354" s="25"/>
      <c r="C354" s="23"/>
      <c r="D354" s="24"/>
      <c r="E354" s="27"/>
      <c r="F354" s="28"/>
      <c r="G354" s="28"/>
      <c r="H354" s="29"/>
      <c r="I354" s="24"/>
      <c r="J354" s="24"/>
      <c r="K354" s="24"/>
      <c r="L354" s="30"/>
      <c r="M354" s="31"/>
      <c r="N354" s="32"/>
      <c r="O354" s="33"/>
      <c r="P354" s="24"/>
      <c r="Q354" s="24"/>
      <c r="R354" s="24"/>
      <c r="S354" s="25"/>
    </row>
    <row r="355">
      <c r="A355" s="24"/>
      <c r="B355" s="25"/>
      <c r="C355" s="23"/>
      <c r="D355" s="24"/>
      <c r="E355" s="27"/>
      <c r="F355" s="28"/>
      <c r="G355" s="28"/>
      <c r="H355" s="29"/>
      <c r="I355" s="24"/>
      <c r="J355" s="24"/>
      <c r="K355" s="24"/>
      <c r="L355" s="30"/>
      <c r="M355" s="31"/>
      <c r="N355" s="32"/>
      <c r="O355" s="33"/>
      <c r="P355" s="24"/>
      <c r="Q355" s="24"/>
      <c r="R355" s="24"/>
      <c r="S355" s="25"/>
    </row>
    <row r="356">
      <c r="A356" s="24"/>
      <c r="B356" s="25"/>
      <c r="C356" s="23"/>
      <c r="D356" s="24"/>
      <c r="E356" s="27"/>
      <c r="F356" s="28"/>
      <c r="G356" s="28"/>
      <c r="H356" s="29"/>
      <c r="I356" s="24"/>
      <c r="J356" s="24"/>
      <c r="K356" s="24"/>
      <c r="L356" s="30"/>
      <c r="M356" s="31"/>
      <c r="N356" s="32"/>
      <c r="O356" s="33"/>
      <c r="P356" s="24"/>
      <c r="Q356" s="24"/>
      <c r="R356" s="24"/>
      <c r="S356" s="25"/>
    </row>
    <row r="357">
      <c r="A357" s="24"/>
      <c r="B357" s="25"/>
      <c r="C357" s="23"/>
      <c r="D357" s="24"/>
      <c r="E357" s="27"/>
      <c r="F357" s="28"/>
      <c r="G357" s="28"/>
      <c r="H357" s="29"/>
      <c r="I357" s="24"/>
      <c r="J357" s="24"/>
      <c r="K357" s="24"/>
      <c r="L357" s="30"/>
      <c r="M357" s="31"/>
      <c r="N357" s="32"/>
      <c r="O357" s="33"/>
      <c r="P357" s="24"/>
      <c r="Q357" s="24"/>
      <c r="R357" s="24"/>
      <c r="S357" s="25"/>
    </row>
    <row r="358">
      <c r="A358" s="24"/>
      <c r="B358" s="25"/>
      <c r="C358" s="23"/>
      <c r="D358" s="24"/>
      <c r="E358" s="27"/>
      <c r="F358" s="28"/>
      <c r="G358" s="28"/>
      <c r="H358" s="29"/>
      <c r="I358" s="24"/>
      <c r="J358" s="24"/>
      <c r="K358" s="24"/>
      <c r="L358" s="30"/>
      <c r="M358" s="31"/>
      <c r="N358" s="32"/>
      <c r="O358" s="33"/>
      <c r="P358" s="24"/>
      <c r="Q358" s="24"/>
      <c r="R358" s="24"/>
      <c r="S358" s="25"/>
    </row>
    <row r="359">
      <c r="A359" s="24"/>
      <c r="B359" s="25"/>
      <c r="C359" s="23"/>
      <c r="D359" s="24"/>
      <c r="E359" s="27"/>
      <c r="F359" s="28"/>
      <c r="G359" s="28"/>
      <c r="H359" s="29"/>
      <c r="I359" s="24"/>
      <c r="J359" s="24"/>
      <c r="K359" s="24"/>
      <c r="L359" s="30"/>
      <c r="M359" s="31"/>
      <c r="N359" s="32"/>
      <c r="O359" s="33"/>
      <c r="P359" s="24"/>
      <c r="Q359" s="24"/>
      <c r="R359" s="24"/>
      <c r="S359" s="25"/>
    </row>
    <row r="360">
      <c r="A360" s="24"/>
      <c r="B360" s="25"/>
      <c r="C360" s="23"/>
      <c r="D360" s="24"/>
      <c r="E360" s="27"/>
      <c r="F360" s="28"/>
      <c r="G360" s="28"/>
      <c r="H360" s="29"/>
      <c r="I360" s="24"/>
      <c r="J360" s="24"/>
      <c r="K360" s="24"/>
      <c r="L360" s="30"/>
      <c r="M360" s="31"/>
      <c r="N360" s="32"/>
      <c r="O360" s="33"/>
      <c r="P360" s="24"/>
      <c r="Q360" s="24"/>
      <c r="R360" s="24"/>
      <c r="S360" s="25"/>
    </row>
    <row r="361">
      <c r="A361" s="24"/>
      <c r="B361" s="25"/>
      <c r="C361" s="23"/>
      <c r="D361" s="24"/>
      <c r="E361" s="27"/>
      <c r="F361" s="28"/>
      <c r="G361" s="28"/>
      <c r="H361" s="29"/>
      <c r="I361" s="24"/>
      <c r="J361" s="24"/>
      <c r="K361" s="24"/>
      <c r="L361" s="30"/>
      <c r="M361" s="31"/>
      <c r="N361" s="32"/>
      <c r="O361" s="33"/>
      <c r="P361" s="24"/>
      <c r="Q361" s="24"/>
      <c r="R361" s="24"/>
      <c r="S361" s="25"/>
    </row>
    <row r="362">
      <c r="A362" s="24"/>
      <c r="B362" s="25"/>
      <c r="C362" s="23"/>
      <c r="D362" s="24"/>
      <c r="E362" s="27"/>
      <c r="F362" s="28"/>
      <c r="G362" s="28"/>
      <c r="H362" s="29"/>
      <c r="I362" s="24"/>
      <c r="J362" s="24"/>
      <c r="K362" s="24"/>
      <c r="L362" s="30"/>
      <c r="M362" s="31"/>
      <c r="N362" s="32"/>
      <c r="O362" s="33"/>
      <c r="P362" s="24"/>
      <c r="Q362" s="24"/>
      <c r="R362" s="24"/>
      <c r="S362" s="25"/>
    </row>
    <row r="363">
      <c r="A363" s="24"/>
      <c r="B363" s="25"/>
      <c r="C363" s="23"/>
      <c r="D363" s="24"/>
      <c r="E363" s="27"/>
      <c r="F363" s="28"/>
      <c r="G363" s="28"/>
      <c r="H363" s="29"/>
      <c r="I363" s="24"/>
      <c r="J363" s="24"/>
      <c r="K363" s="24"/>
      <c r="L363" s="30"/>
      <c r="M363" s="31"/>
      <c r="N363" s="32"/>
      <c r="O363" s="33"/>
      <c r="P363" s="24"/>
      <c r="Q363" s="24"/>
      <c r="R363" s="24"/>
      <c r="S363" s="25"/>
    </row>
    <row r="364">
      <c r="A364" s="24"/>
      <c r="B364" s="25"/>
      <c r="C364" s="23"/>
      <c r="D364" s="24"/>
      <c r="E364" s="27"/>
      <c r="F364" s="28"/>
      <c r="G364" s="28"/>
      <c r="H364" s="29"/>
      <c r="I364" s="24"/>
      <c r="J364" s="24"/>
      <c r="K364" s="24"/>
      <c r="L364" s="30"/>
      <c r="M364" s="31"/>
      <c r="N364" s="32"/>
      <c r="O364" s="33"/>
      <c r="P364" s="24"/>
      <c r="Q364" s="24"/>
      <c r="R364" s="24"/>
      <c r="S364" s="25"/>
    </row>
    <row r="365">
      <c r="A365" s="24"/>
      <c r="B365" s="25"/>
      <c r="C365" s="23"/>
      <c r="D365" s="24"/>
      <c r="E365" s="27"/>
      <c r="F365" s="28"/>
      <c r="G365" s="28"/>
      <c r="H365" s="29"/>
      <c r="I365" s="24"/>
      <c r="J365" s="24"/>
      <c r="K365" s="24"/>
      <c r="L365" s="30"/>
      <c r="M365" s="31"/>
      <c r="N365" s="32"/>
      <c r="O365" s="33"/>
      <c r="P365" s="24"/>
      <c r="Q365" s="24"/>
      <c r="R365" s="24"/>
      <c r="S365" s="25"/>
    </row>
    <row r="366">
      <c r="A366" s="24"/>
      <c r="B366" s="25"/>
      <c r="C366" s="23"/>
      <c r="D366" s="24"/>
      <c r="E366" s="27"/>
      <c r="F366" s="28"/>
      <c r="G366" s="28"/>
      <c r="H366" s="29"/>
      <c r="I366" s="24"/>
      <c r="J366" s="24"/>
      <c r="K366" s="24"/>
      <c r="L366" s="30"/>
      <c r="M366" s="31"/>
      <c r="N366" s="32"/>
      <c r="O366" s="33"/>
      <c r="P366" s="24"/>
      <c r="Q366" s="24"/>
      <c r="R366" s="24"/>
      <c r="S366" s="25"/>
    </row>
    <row r="367">
      <c r="A367" s="24"/>
      <c r="B367" s="25"/>
      <c r="C367" s="23"/>
      <c r="D367" s="24"/>
      <c r="E367" s="27"/>
      <c r="F367" s="28"/>
      <c r="G367" s="28"/>
      <c r="H367" s="29"/>
      <c r="I367" s="24"/>
      <c r="J367" s="24"/>
      <c r="K367" s="24"/>
      <c r="L367" s="30"/>
      <c r="M367" s="31"/>
      <c r="N367" s="32"/>
      <c r="O367" s="33"/>
      <c r="P367" s="24"/>
      <c r="Q367" s="24"/>
      <c r="R367" s="24"/>
      <c r="S367" s="25"/>
    </row>
    <row r="368">
      <c r="A368" s="24"/>
      <c r="B368" s="25"/>
      <c r="C368" s="23"/>
      <c r="D368" s="24"/>
      <c r="E368" s="27"/>
      <c r="F368" s="28"/>
      <c r="G368" s="28"/>
      <c r="H368" s="29"/>
      <c r="I368" s="24"/>
      <c r="J368" s="24"/>
      <c r="K368" s="24"/>
      <c r="L368" s="30"/>
      <c r="M368" s="31"/>
      <c r="N368" s="32"/>
      <c r="O368" s="33"/>
      <c r="P368" s="24"/>
      <c r="Q368" s="24"/>
      <c r="R368" s="24"/>
      <c r="S368" s="25"/>
    </row>
    <row r="369">
      <c r="A369" s="24"/>
      <c r="B369" s="25"/>
      <c r="C369" s="23"/>
      <c r="D369" s="24"/>
      <c r="E369" s="27"/>
      <c r="F369" s="28"/>
      <c r="G369" s="28"/>
      <c r="H369" s="29"/>
      <c r="I369" s="24"/>
      <c r="J369" s="24"/>
      <c r="K369" s="24"/>
      <c r="L369" s="30"/>
      <c r="M369" s="31"/>
      <c r="N369" s="32"/>
      <c r="O369" s="33"/>
      <c r="P369" s="24"/>
      <c r="Q369" s="24"/>
      <c r="R369" s="24"/>
      <c r="S369" s="25"/>
    </row>
    <row r="370">
      <c r="A370" s="24"/>
      <c r="B370" s="25"/>
      <c r="C370" s="23"/>
      <c r="D370" s="24"/>
      <c r="E370" s="27"/>
      <c r="F370" s="28"/>
      <c r="G370" s="28"/>
      <c r="H370" s="29"/>
      <c r="I370" s="24"/>
      <c r="J370" s="24"/>
      <c r="K370" s="24"/>
      <c r="L370" s="30"/>
      <c r="M370" s="31"/>
      <c r="N370" s="32"/>
      <c r="O370" s="33"/>
      <c r="P370" s="24"/>
      <c r="Q370" s="24"/>
      <c r="R370" s="24"/>
      <c r="S370" s="25"/>
    </row>
    <row r="371">
      <c r="A371" s="24"/>
      <c r="B371" s="25"/>
      <c r="C371" s="23"/>
      <c r="D371" s="24"/>
      <c r="E371" s="27"/>
      <c r="F371" s="28"/>
      <c r="G371" s="28"/>
      <c r="H371" s="29"/>
      <c r="I371" s="24"/>
      <c r="J371" s="24"/>
      <c r="K371" s="24"/>
      <c r="L371" s="30"/>
      <c r="M371" s="31"/>
      <c r="N371" s="32"/>
      <c r="O371" s="33"/>
      <c r="P371" s="24"/>
      <c r="Q371" s="24"/>
      <c r="R371" s="24"/>
      <c r="S371" s="25"/>
    </row>
    <row r="372">
      <c r="A372" s="24"/>
      <c r="B372" s="25"/>
      <c r="C372" s="23"/>
      <c r="D372" s="24"/>
      <c r="E372" s="27"/>
      <c r="F372" s="28"/>
      <c r="G372" s="28"/>
      <c r="H372" s="29"/>
      <c r="I372" s="24"/>
      <c r="J372" s="24"/>
      <c r="K372" s="24"/>
      <c r="L372" s="30"/>
      <c r="M372" s="31"/>
      <c r="N372" s="32"/>
      <c r="O372" s="33"/>
      <c r="P372" s="24"/>
      <c r="Q372" s="24"/>
      <c r="R372" s="24"/>
      <c r="S372" s="25"/>
    </row>
    <row r="373">
      <c r="A373" s="24"/>
      <c r="B373" s="25"/>
      <c r="C373" s="23"/>
      <c r="D373" s="24"/>
      <c r="E373" s="27"/>
      <c r="F373" s="28"/>
      <c r="G373" s="28"/>
      <c r="H373" s="29"/>
      <c r="I373" s="24"/>
      <c r="J373" s="24"/>
      <c r="K373" s="24"/>
      <c r="L373" s="30"/>
      <c r="M373" s="31"/>
      <c r="N373" s="32"/>
      <c r="O373" s="33"/>
      <c r="P373" s="24"/>
      <c r="Q373" s="24"/>
      <c r="R373" s="24"/>
      <c r="S373" s="25"/>
    </row>
    <row r="374">
      <c r="A374" s="24"/>
      <c r="B374" s="25"/>
      <c r="C374" s="23"/>
      <c r="D374" s="24"/>
      <c r="E374" s="27"/>
      <c r="F374" s="28"/>
      <c r="G374" s="28"/>
      <c r="H374" s="29"/>
      <c r="I374" s="24"/>
      <c r="J374" s="24"/>
      <c r="K374" s="24"/>
      <c r="L374" s="30"/>
      <c r="M374" s="31"/>
      <c r="N374" s="32"/>
      <c r="O374" s="33"/>
      <c r="P374" s="24"/>
      <c r="Q374" s="24"/>
      <c r="R374" s="24"/>
      <c r="S374" s="25"/>
    </row>
    <row r="375">
      <c r="A375" s="24"/>
      <c r="B375" s="25"/>
      <c r="C375" s="23"/>
      <c r="D375" s="24"/>
      <c r="E375" s="27"/>
      <c r="F375" s="28"/>
      <c r="G375" s="28"/>
      <c r="H375" s="29"/>
      <c r="I375" s="24"/>
      <c r="J375" s="24"/>
      <c r="K375" s="24"/>
      <c r="L375" s="30"/>
      <c r="M375" s="31"/>
      <c r="N375" s="32"/>
      <c r="O375" s="33"/>
      <c r="P375" s="24"/>
      <c r="Q375" s="24"/>
      <c r="R375" s="24"/>
      <c r="S375" s="25"/>
    </row>
    <row r="376">
      <c r="A376" s="24"/>
      <c r="B376" s="25"/>
      <c r="C376" s="23"/>
      <c r="D376" s="24"/>
      <c r="E376" s="27"/>
      <c r="F376" s="28"/>
      <c r="G376" s="28"/>
      <c r="H376" s="29"/>
      <c r="I376" s="24"/>
      <c r="J376" s="24"/>
      <c r="K376" s="24"/>
      <c r="L376" s="30"/>
      <c r="M376" s="31"/>
      <c r="N376" s="32"/>
      <c r="O376" s="33"/>
      <c r="P376" s="24"/>
      <c r="Q376" s="24"/>
      <c r="R376" s="24"/>
      <c r="S376" s="25"/>
    </row>
    <row r="377">
      <c r="A377" s="24"/>
      <c r="B377" s="25"/>
      <c r="C377" s="23"/>
      <c r="D377" s="24"/>
      <c r="E377" s="27"/>
      <c r="F377" s="28"/>
      <c r="G377" s="28"/>
      <c r="H377" s="29"/>
      <c r="I377" s="24"/>
      <c r="J377" s="24"/>
      <c r="K377" s="24"/>
      <c r="L377" s="30"/>
      <c r="M377" s="31"/>
      <c r="N377" s="32"/>
      <c r="O377" s="33"/>
      <c r="P377" s="24"/>
      <c r="Q377" s="24"/>
      <c r="R377" s="24"/>
      <c r="S377" s="25"/>
    </row>
    <row r="378">
      <c r="A378" s="24"/>
      <c r="B378" s="25"/>
      <c r="C378" s="23"/>
      <c r="D378" s="24"/>
      <c r="E378" s="27"/>
      <c r="F378" s="28"/>
      <c r="G378" s="28"/>
      <c r="H378" s="29"/>
      <c r="I378" s="24"/>
      <c r="J378" s="24"/>
      <c r="K378" s="24"/>
      <c r="L378" s="30"/>
      <c r="M378" s="31"/>
      <c r="N378" s="32"/>
      <c r="O378" s="33"/>
      <c r="P378" s="24"/>
      <c r="Q378" s="24"/>
      <c r="R378" s="24"/>
      <c r="S378" s="25"/>
    </row>
    <row r="379">
      <c r="A379" s="24"/>
      <c r="B379" s="25"/>
      <c r="C379" s="23"/>
      <c r="D379" s="24"/>
      <c r="E379" s="27"/>
      <c r="F379" s="28"/>
      <c r="G379" s="28"/>
      <c r="H379" s="29"/>
      <c r="I379" s="24"/>
      <c r="J379" s="24"/>
      <c r="K379" s="24"/>
      <c r="L379" s="30"/>
      <c r="M379" s="31"/>
      <c r="N379" s="32"/>
      <c r="O379" s="33"/>
      <c r="P379" s="24"/>
      <c r="Q379" s="24"/>
      <c r="R379" s="24"/>
      <c r="S379" s="25"/>
    </row>
    <row r="380">
      <c r="A380" s="24"/>
      <c r="B380" s="25"/>
      <c r="C380" s="23"/>
      <c r="D380" s="24"/>
      <c r="E380" s="27"/>
      <c r="F380" s="28"/>
      <c r="G380" s="28"/>
      <c r="H380" s="29"/>
      <c r="I380" s="24"/>
      <c r="J380" s="24"/>
      <c r="K380" s="24"/>
      <c r="L380" s="30"/>
      <c r="M380" s="31"/>
      <c r="N380" s="32"/>
      <c r="O380" s="33"/>
      <c r="P380" s="24"/>
      <c r="Q380" s="24"/>
      <c r="R380" s="24"/>
      <c r="S380" s="25"/>
    </row>
    <row r="381">
      <c r="A381" s="24"/>
      <c r="B381" s="25"/>
      <c r="C381" s="23"/>
      <c r="D381" s="24"/>
      <c r="E381" s="27"/>
      <c r="F381" s="28"/>
      <c r="G381" s="28"/>
      <c r="H381" s="29"/>
      <c r="I381" s="24"/>
      <c r="J381" s="24"/>
      <c r="K381" s="24"/>
      <c r="L381" s="30"/>
      <c r="M381" s="31"/>
      <c r="N381" s="32"/>
      <c r="O381" s="33"/>
      <c r="P381" s="24"/>
      <c r="Q381" s="24"/>
      <c r="R381" s="24"/>
      <c r="S381" s="25"/>
    </row>
    <row r="382">
      <c r="A382" s="24"/>
      <c r="B382" s="25"/>
      <c r="C382" s="23"/>
      <c r="D382" s="24"/>
      <c r="E382" s="27"/>
      <c r="F382" s="28"/>
      <c r="G382" s="28"/>
      <c r="H382" s="29"/>
      <c r="I382" s="24"/>
      <c r="J382" s="24"/>
      <c r="K382" s="24"/>
      <c r="L382" s="30"/>
      <c r="M382" s="31"/>
      <c r="N382" s="32"/>
      <c r="O382" s="33"/>
      <c r="P382" s="24"/>
      <c r="Q382" s="24"/>
      <c r="R382" s="24"/>
      <c r="S382" s="25"/>
    </row>
    <row r="383">
      <c r="A383" s="24"/>
      <c r="B383" s="25"/>
      <c r="C383" s="23"/>
      <c r="D383" s="24"/>
      <c r="E383" s="27"/>
      <c r="F383" s="28"/>
      <c r="G383" s="28"/>
      <c r="H383" s="29"/>
      <c r="I383" s="24"/>
      <c r="J383" s="24"/>
      <c r="K383" s="24"/>
      <c r="L383" s="30"/>
      <c r="M383" s="31"/>
      <c r="N383" s="32"/>
      <c r="O383" s="33"/>
      <c r="P383" s="24"/>
      <c r="Q383" s="24"/>
      <c r="R383" s="24"/>
      <c r="S383" s="25"/>
    </row>
    <row r="384">
      <c r="A384" s="24"/>
      <c r="B384" s="25"/>
      <c r="C384" s="23"/>
      <c r="D384" s="24"/>
      <c r="E384" s="27"/>
      <c r="F384" s="28"/>
      <c r="G384" s="28"/>
      <c r="H384" s="29"/>
      <c r="I384" s="24"/>
      <c r="J384" s="24"/>
      <c r="K384" s="24"/>
      <c r="L384" s="30"/>
      <c r="M384" s="31"/>
      <c r="N384" s="32"/>
      <c r="O384" s="33"/>
      <c r="P384" s="24"/>
      <c r="Q384" s="24"/>
      <c r="R384" s="24"/>
      <c r="S384" s="25"/>
    </row>
    <row r="385">
      <c r="A385" s="24"/>
      <c r="B385" s="25"/>
      <c r="C385" s="23"/>
      <c r="D385" s="24"/>
      <c r="E385" s="27"/>
      <c r="F385" s="28"/>
      <c r="G385" s="28"/>
      <c r="H385" s="29"/>
      <c r="I385" s="24"/>
      <c r="J385" s="24"/>
      <c r="K385" s="24"/>
      <c r="L385" s="30"/>
      <c r="M385" s="31"/>
      <c r="N385" s="32"/>
      <c r="O385" s="33"/>
      <c r="P385" s="24"/>
      <c r="Q385" s="24"/>
      <c r="R385" s="24"/>
      <c r="S385" s="25"/>
    </row>
    <row r="386">
      <c r="A386" s="24"/>
      <c r="B386" s="25"/>
      <c r="C386" s="23"/>
      <c r="D386" s="24"/>
      <c r="E386" s="27"/>
      <c r="F386" s="28"/>
      <c r="G386" s="28"/>
      <c r="H386" s="29"/>
      <c r="I386" s="24"/>
      <c r="J386" s="24"/>
      <c r="K386" s="24"/>
      <c r="L386" s="30"/>
      <c r="M386" s="31"/>
      <c r="N386" s="32"/>
      <c r="O386" s="33"/>
      <c r="P386" s="24"/>
      <c r="Q386" s="24"/>
      <c r="R386" s="24"/>
      <c r="S386" s="25"/>
    </row>
    <row r="387">
      <c r="A387" s="24"/>
      <c r="B387" s="25"/>
      <c r="C387" s="23"/>
      <c r="D387" s="24"/>
      <c r="E387" s="27"/>
      <c r="F387" s="28"/>
      <c r="G387" s="28"/>
      <c r="H387" s="29"/>
      <c r="I387" s="24"/>
      <c r="J387" s="24"/>
      <c r="K387" s="24"/>
      <c r="L387" s="30"/>
      <c r="M387" s="31"/>
      <c r="N387" s="32"/>
      <c r="O387" s="33"/>
      <c r="P387" s="24"/>
      <c r="Q387" s="24"/>
      <c r="R387" s="24"/>
      <c r="S387" s="25"/>
    </row>
    <row r="388">
      <c r="A388" s="24"/>
      <c r="B388" s="25"/>
      <c r="C388" s="23"/>
      <c r="D388" s="24"/>
      <c r="E388" s="27"/>
      <c r="F388" s="28"/>
      <c r="G388" s="28"/>
      <c r="H388" s="29"/>
      <c r="I388" s="24"/>
      <c r="J388" s="24"/>
      <c r="K388" s="24"/>
      <c r="L388" s="30"/>
      <c r="M388" s="31"/>
      <c r="N388" s="32"/>
      <c r="O388" s="33"/>
      <c r="P388" s="24"/>
      <c r="Q388" s="24"/>
      <c r="R388" s="24"/>
      <c r="S388" s="25"/>
    </row>
    <row r="389">
      <c r="A389" s="24"/>
      <c r="B389" s="25"/>
      <c r="C389" s="23"/>
      <c r="D389" s="24"/>
      <c r="E389" s="27"/>
      <c r="F389" s="28"/>
      <c r="G389" s="28"/>
      <c r="H389" s="29"/>
      <c r="I389" s="24"/>
      <c r="J389" s="24"/>
      <c r="K389" s="24"/>
      <c r="L389" s="30"/>
      <c r="M389" s="31"/>
      <c r="N389" s="32"/>
      <c r="O389" s="33"/>
      <c r="P389" s="24"/>
      <c r="Q389" s="24"/>
      <c r="R389" s="24"/>
      <c r="S389" s="25"/>
    </row>
    <row r="390">
      <c r="A390" s="24"/>
      <c r="B390" s="25"/>
      <c r="C390" s="23"/>
      <c r="D390" s="24"/>
      <c r="E390" s="27"/>
      <c r="F390" s="28"/>
      <c r="G390" s="28"/>
      <c r="H390" s="29"/>
      <c r="I390" s="24"/>
      <c r="J390" s="24"/>
      <c r="K390" s="24"/>
      <c r="L390" s="30"/>
      <c r="M390" s="31"/>
      <c r="N390" s="32"/>
      <c r="O390" s="33"/>
      <c r="P390" s="24"/>
      <c r="Q390" s="24"/>
      <c r="R390" s="24"/>
      <c r="S390" s="25"/>
    </row>
    <row r="391">
      <c r="A391" s="24"/>
      <c r="B391" s="25"/>
      <c r="C391" s="23"/>
      <c r="D391" s="24"/>
      <c r="E391" s="27"/>
      <c r="F391" s="28"/>
      <c r="G391" s="28"/>
      <c r="H391" s="29"/>
      <c r="I391" s="24"/>
      <c r="J391" s="24"/>
      <c r="K391" s="24"/>
      <c r="L391" s="30"/>
      <c r="M391" s="31"/>
      <c r="N391" s="32"/>
      <c r="O391" s="33"/>
      <c r="P391" s="24"/>
      <c r="Q391" s="24"/>
      <c r="R391" s="24"/>
      <c r="S391" s="25"/>
    </row>
    <row r="392">
      <c r="A392" s="24"/>
      <c r="B392" s="25"/>
      <c r="C392" s="23"/>
      <c r="D392" s="24"/>
      <c r="E392" s="27"/>
      <c r="F392" s="28"/>
      <c r="G392" s="28"/>
      <c r="H392" s="29"/>
      <c r="I392" s="24"/>
      <c r="J392" s="24"/>
      <c r="K392" s="24"/>
      <c r="L392" s="30"/>
      <c r="M392" s="31"/>
      <c r="N392" s="32"/>
      <c r="O392" s="33"/>
      <c r="P392" s="24"/>
      <c r="Q392" s="24"/>
      <c r="R392" s="24"/>
      <c r="S392" s="25"/>
    </row>
    <row r="393">
      <c r="A393" s="24"/>
      <c r="B393" s="25"/>
      <c r="C393" s="23"/>
      <c r="D393" s="24"/>
      <c r="E393" s="27"/>
      <c r="F393" s="28"/>
      <c r="G393" s="28"/>
      <c r="H393" s="29"/>
      <c r="I393" s="24"/>
      <c r="J393" s="24"/>
      <c r="K393" s="24"/>
      <c r="L393" s="30"/>
      <c r="M393" s="31"/>
      <c r="N393" s="32"/>
      <c r="O393" s="33"/>
      <c r="P393" s="24"/>
      <c r="Q393" s="24"/>
      <c r="R393" s="24"/>
      <c r="S393" s="25"/>
    </row>
    <row r="394">
      <c r="A394" s="24"/>
      <c r="B394" s="25"/>
      <c r="C394" s="23"/>
      <c r="D394" s="24"/>
      <c r="E394" s="27"/>
      <c r="F394" s="28"/>
      <c r="G394" s="28"/>
      <c r="H394" s="29"/>
      <c r="I394" s="24"/>
      <c r="J394" s="24"/>
      <c r="K394" s="24"/>
      <c r="L394" s="30"/>
      <c r="M394" s="31"/>
      <c r="N394" s="32"/>
      <c r="O394" s="33"/>
      <c r="P394" s="24"/>
      <c r="Q394" s="24"/>
      <c r="R394" s="24"/>
      <c r="S394" s="25"/>
    </row>
    <row r="395">
      <c r="A395" s="24"/>
      <c r="B395" s="25"/>
      <c r="C395" s="23"/>
      <c r="D395" s="24"/>
      <c r="E395" s="27"/>
      <c r="F395" s="28"/>
      <c r="G395" s="28"/>
      <c r="H395" s="29"/>
      <c r="I395" s="24"/>
      <c r="J395" s="24"/>
      <c r="K395" s="24"/>
      <c r="L395" s="30"/>
      <c r="M395" s="31"/>
      <c r="N395" s="32"/>
      <c r="O395" s="33"/>
      <c r="P395" s="24"/>
      <c r="Q395" s="24"/>
      <c r="R395" s="24"/>
      <c r="S395" s="25"/>
    </row>
    <row r="396">
      <c r="A396" s="24"/>
      <c r="B396" s="25"/>
      <c r="C396" s="23"/>
      <c r="D396" s="24"/>
      <c r="E396" s="27"/>
      <c r="F396" s="28"/>
      <c r="G396" s="28"/>
      <c r="H396" s="29"/>
      <c r="I396" s="24"/>
      <c r="J396" s="24"/>
      <c r="K396" s="24"/>
      <c r="L396" s="30"/>
      <c r="M396" s="31"/>
      <c r="N396" s="32"/>
      <c r="O396" s="33"/>
      <c r="P396" s="24"/>
      <c r="Q396" s="24"/>
      <c r="R396" s="24"/>
      <c r="S396" s="25"/>
    </row>
    <row r="397">
      <c r="A397" s="24"/>
      <c r="B397" s="25"/>
      <c r="C397" s="23"/>
      <c r="D397" s="24"/>
      <c r="E397" s="27"/>
      <c r="F397" s="28"/>
      <c r="G397" s="28"/>
      <c r="H397" s="29"/>
      <c r="I397" s="24"/>
      <c r="J397" s="24"/>
      <c r="K397" s="24"/>
      <c r="L397" s="30"/>
      <c r="M397" s="31"/>
      <c r="N397" s="32"/>
      <c r="O397" s="33"/>
      <c r="P397" s="24"/>
      <c r="Q397" s="24"/>
      <c r="R397" s="24"/>
      <c r="S397" s="25"/>
    </row>
    <row r="398">
      <c r="A398" s="24"/>
      <c r="B398" s="25"/>
      <c r="C398" s="23"/>
      <c r="D398" s="24"/>
      <c r="E398" s="27"/>
      <c r="F398" s="28"/>
      <c r="G398" s="28"/>
      <c r="H398" s="29"/>
      <c r="I398" s="24"/>
      <c r="J398" s="24"/>
      <c r="K398" s="24"/>
      <c r="L398" s="30"/>
      <c r="M398" s="31"/>
      <c r="N398" s="32"/>
      <c r="O398" s="33"/>
      <c r="P398" s="24"/>
      <c r="Q398" s="24"/>
      <c r="R398" s="24"/>
      <c r="S398" s="25"/>
    </row>
    <row r="399">
      <c r="A399" s="24"/>
      <c r="B399" s="25"/>
      <c r="C399" s="23"/>
      <c r="D399" s="24"/>
      <c r="E399" s="27"/>
      <c r="F399" s="28"/>
      <c r="G399" s="28"/>
      <c r="H399" s="29"/>
      <c r="I399" s="24"/>
      <c r="J399" s="24"/>
      <c r="K399" s="24"/>
      <c r="L399" s="30"/>
      <c r="M399" s="31"/>
      <c r="N399" s="32"/>
      <c r="O399" s="33"/>
      <c r="P399" s="24"/>
      <c r="Q399" s="24"/>
      <c r="R399" s="24"/>
      <c r="S399" s="25"/>
    </row>
    <row r="400">
      <c r="A400" s="24"/>
      <c r="B400" s="25"/>
      <c r="C400" s="23"/>
      <c r="D400" s="24"/>
      <c r="E400" s="27"/>
      <c r="F400" s="28"/>
      <c r="G400" s="28"/>
      <c r="H400" s="29"/>
      <c r="I400" s="24"/>
      <c r="J400" s="24"/>
      <c r="K400" s="24"/>
      <c r="L400" s="30"/>
      <c r="M400" s="31"/>
      <c r="N400" s="32"/>
      <c r="O400" s="33"/>
      <c r="P400" s="24"/>
      <c r="Q400" s="24"/>
      <c r="R400" s="24"/>
      <c r="S400" s="25"/>
    </row>
    <row r="401">
      <c r="A401" s="24"/>
      <c r="B401" s="25"/>
      <c r="C401" s="23"/>
      <c r="D401" s="24"/>
      <c r="E401" s="27"/>
      <c r="F401" s="28"/>
      <c r="G401" s="28"/>
      <c r="H401" s="29"/>
      <c r="I401" s="24"/>
      <c r="J401" s="24"/>
      <c r="K401" s="24"/>
      <c r="L401" s="30"/>
      <c r="M401" s="31"/>
      <c r="N401" s="32"/>
      <c r="O401" s="33"/>
      <c r="P401" s="24"/>
      <c r="Q401" s="24"/>
      <c r="R401" s="24"/>
      <c r="S401" s="25"/>
    </row>
    <row r="402">
      <c r="A402" s="24"/>
      <c r="B402" s="25"/>
      <c r="C402" s="23"/>
      <c r="D402" s="24"/>
      <c r="E402" s="27"/>
      <c r="F402" s="28"/>
      <c r="G402" s="28"/>
      <c r="H402" s="29"/>
      <c r="I402" s="24"/>
      <c r="J402" s="24"/>
      <c r="K402" s="24"/>
      <c r="L402" s="30"/>
      <c r="M402" s="31"/>
      <c r="N402" s="32"/>
      <c r="O402" s="33"/>
      <c r="P402" s="24"/>
      <c r="Q402" s="24"/>
      <c r="R402" s="24"/>
      <c r="S402" s="25"/>
    </row>
    <row r="403">
      <c r="A403" s="24"/>
      <c r="B403" s="25"/>
      <c r="C403" s="23"/>
      <c r="D403" s="24"/>
      <c r="E403" s="27"/>
      <c r="F403" s="28"/>
      <c r="G403" s="28"/>
      <c r="H403" s="29"/>
      <c r="I403" s="24"/>
      <c r="J403" s="24"/>
      <c r="K403" s="24"/>
      <c r="L403" s="30"/>
      <c r="M403" s="31"/>
      <c r="N403" s="32"/>
      <c r="O403" s="33"/>
      <c r="P403" s="24"/>
      <c r="Q403" s="24"/>
      <c r="R403" s="24"/>
      <c r="S403" s="25"/>
    </row>
    <row r="404">
      <c r="A404" s="24"/>
      <c r="B404" s="25"/>
      <c r="C404" s="23"/>
      <c r="D404" s="24"/>
      <c r="E404" s="27"/>
      <c r="F404" s="28"/>
      <c r="G404" s="28"/>
      <c r="H404" s="29"/>
      <c r="I404" s="24"/>
      <c r="J404" s="24"/>
      <c r="K404" s="24"/>
      <c r="L404" s="30"/>
      <c r="M404" s="31"/>
      <c r="N404" s="32"/>
      <c r="O404" s="33"/>
      <c r="P404" s="24"/>
      <c r="Q404" s="24"/>
      <c r="R404" s="24"/>
      <c r="S404" s="25"/>
    </row>
    <row r="405">
      <c r="A405" s="24"/>
      <c r="B405" s="25"/>
      <c r="C405" s="23"/>
      <c r="D405" s="24"/>
      <c r="E405" s="27"/>
      <c r="F405" s="28"/>
      <c r="G405" s="28"/>
      <c r="H405" s="29"/>
      <c r="I405" s="24"/>
      <c r="J405" s="24"/>
      <c r="K405" s="24"/>
      <c r="L405" s="30"/>
      <c r="M405" s="31"/>
      <c r="N405" s="32"/>
      <c r="O405" s="33"/>
      <c r="P405" s="24"/>
      <c r="Q405" s="24"/>
      <c r="R405" s="24"/>
      <c r="S405" s="25"/>
    </row>
    <row r="406">
      <c r="A406" s="24"/>
      <c r="B406" s="25"/>
      <c r="C406" s="23"/>
      <c r="D406" s="24"/>
      <c r="E406" s="27"/>
      <c r="F406" s="28"/>
      <c r="G406" s="28"/>
      <c r="H406" s="29"/>
      <c r="I406" s="24"/>
      <c r="J406" s="24"/>
      <c r="K406" s="24"/>
      <c r="L406" s="30"/>
      <c r="M406" s="31"/>
      <c r="N406" s="32"/>
      <c r="O406" s="33"/>
      <c r="P406" s="24"/>
      <c r="Q406" s="24"/>
      <c r="R406" s="24"/>
      <c r="S406" s="25"/>
    </row>
    <row r="407">
      <c r="A407" s="24"/>
      <c r="B407" s="25"/>
      <c r="C407" s="23"/>
      <c r="D407" s="24"/>
      <c r="E407" s="27"/>
      <c r="F407" s="28"/>
      <c r="G407" s="28"/>
      <c r="H407" s="29"/>
      <c r="I407" s="24"/>
      <c r="J407" s="24"/>
      <c r="K407" s="24"/>
      <c r="L407" s="30"/>
      <c r="M407" s="31"/>
      <c r="N407" s="32"/>
      <c r="O407" s="33"/>
      <c r="P407" s="24"/>
      <c r="Q407" s="24"/>
      <c r="R407" s="24"/>
      <c r="S407" s="25"/>
    </row>
    <row r="408">
      <c r="A408" s="24"/>
      <c r="B408" s="25"/>
      <c r="C408" s="23"/>
      <c r="D408" s="24"/>
      <c r="E408" s="27"/>
      <c r="F408" s="28"/>
      <c r="G408" s="28"/>
      <c r="H408" s="29"/>
      <c r="I408" s="24"/>
      <c r="J408" s="24"/>
      <c r="K408" s="24"/>
      <c r="L408" s="30"/>
      <c r="M408" s="31"/>
      <c r="N408" s="32"/>
      <c r="O408" s="33"/>
      <c r="P408" s="24"/>
      <c r="Q408" s="24"/>
      <c r="R408" s="24"/>
      <c r="S408" s="25"/>
    </row>
    <row r="409">
      <c r="A409" s="24"/>
      <c r="B409" s="25"/>
      <c r="C409" s="23"/>
      <c r="D409" s="24"/>
      <c r="E409" s="27"/>
      <c r="F409" s="28"/>
      <c r="G409" s="28"/>
      <c r="H409" s="29"/>
      <c r="I409" s="24"/>
      <c r="J409" s="24"/>
      <c r="K409" s="24"/>
      <c r="L409" s="30"/>
      <c r="M409" s="31"/>
      <c r="N409" s="32"/>
      <c r="O409" s="33"/>
      <c r="P409" s="24"/>
      <c r="Q409" s="24"/>
      <c r="R409" s="24"/>
      <c r="S409" s="25"/>
    </row>
    <row r="410">
      <c r="A410" s="24"/>
      <c r="B410" s="25"/>
      <c r="C410" s="23"/>
      <c r="D410" s="24"/>
      <c r="E410" s="27"/>
      <c r="F410" s="28"/>
      <c r="G410" s="28"/>
      <c r="H410" s="29"/>
      <c r="I410" s="24"/>
      <c r="J410" s="24"/>
      <c r="K410" s="24"/>
      <c r="L410" s="30"/>
      <c r="M410" s="31"/>
      <c r="N410" s="32"/>
      <c r="O410" s="33"/>
      <c r="P410" s="24"/>
      <c r="Q410" s="24"/>
      <c r="R410" s="24"/>
      <c r="S410" s="25"/>
    </row>
    <row r="411">
      <c r="A411" s="24"/>
      <c r="B411" s="25"/>
      <c r="C411" s="23"/>
      <c r="D411" s="24"/>
      <c r="E411" s="27"/>
      <c r="F411" s="28"/>
      <c r="G411" s="28"/>
      <c r="H411" s="29"/>
      <c r="I411" s="24"/>
      <c r="J411" s="24"/>
      <c r="K411" s="24"/>
      <c r="L411" s="30"/>
      <c r="M411" s="31"/>
      <c r="N411" s="32"/>
      <c r="O411" s="33"/>
      <c r="P411" s="24"/>
      <c r="Q411" s="24"/>
      <c r="R411" s="24"/>
      <c r="S411" s="25"/>
    </row>
    <row r="412">
      <c r="A412" s="24"/>
      <c r="B412" s="25"/>
      <c r="C412" s="23"/>
      <c r="D412" s="24"/>
      <c r="E412" s="27"/>
      <c r="F412" s="28"/>
      <c r="G412" s="28"/>
      <c r="H412" s="29"/>
      <c r="I412" s="24"/>
      <c r="J412" s="24"/>
      <c r="K412" s="24"/>
      <c r="L412" s="30"/>
      <c r="M412" s="31"/>
      <c r="N412" s="32"/>
      <c r="O412" s="33"/>
      <c r="P412" s="24"/>
      <c r="Q412" s="24"/>
      <c r="R412" s="24"/>
      <c r="S412" s="25"/>
    </row>
    <row r="413">
      <c r="A413" s="24"/>
      <c r="B413" s="25"/>
      <c r="C413" s="23"/>
      <c r="D413" s="24"/>
      <c r="E413" s="27"/>
      <c r="F413" s="28"/>
      <c r="G413" s="28"/>
      <c r="H413" s="29"/>
      <c r="I413" s="24"/>
      <c r="J413" s="24"/>
      <c r="K413" s="24"/>
      <c r="L413" s="30"/>
      <c r="M413" s="31"/>
      <c r="N413" s="32"/>
      <c r="O413" s="33"/>
      <c r="P413" s="24"/>
      <c r="Q413" s="24"/>
      <c r="R413" s="24"/>
      <c r="S413" s="25"/>
    </row>
    <row r="414">
      <c r="A414" s="24"/>
      <c r="B414" s="25"/>
      <c r="C414" s="23"/>
      <c r="D414" s="24"/>
      <c r="E414" s="27"/>
      <c r="F414" s="28"/>
      <c r="G414" s="28"/>
      <c r="H414" s="29"/>
      <c r="I414" s="24"/>
      <c r="J414" s="24"/>
      <c r="K414" s="24"/>
      <c r="L414" s="30"/>
      <c r="M414" s="31"/>
      <c r="N414" s="32"/>
      <c r="O414" s="33"/>
      <c r="P414" s="24"/>
      <c r="Q414" s="24"/>
      <c r="R414" s="24"/>
      <c r="S414" s="25"/>
    </row>
    <row r="415">
      <c r="A415" s="24"/>
      <c r="B415" s="25"/>
      <c r="C415" s="23"/>
      <c r="D415" s="24"/>
      <c r="E415" s="27"/>
      <c r="F415" s="28"/>
      <c r="G415" s="28"/>
      <c r="H415" s="29"/>
      <c r="I415" s="24"/>
      <c r="J415" s="24"/>
      <c r="K415" s="24"/>
      <c r="L415" s="30"/>
      <c r="M415" s="31"/>
      <c r="N415" s="32"/>
      <c r="O415" s="33"/>
      <c r="P415" s="24"/>
      <c r="Q415" s="24"/>
      <c r="R415" s="24"/>
      <c r="S415" s="25"/>
    </row>
    <row r="416">
      <c r="A416" s="24"/>
      <c r="B416" s="25"/>
      <c r="C416" s="23"/>
      <c r="D416" s="24"/>
      <c r="E416" s="27"/>
      <c r="F416" s="28"/>
      <c r="G416" s="28"/>
      <c r="H416" s="29"/>
      <c r="I416" s="24"/>
      <c r="J416" s="24"/>
      <c r="K416" s="24"/>
      <c r="L416" s="30"/>
      <c r="M416" s="31"/>
      <c r="N416" s="32"/>
      <c r="O416" s="33"/>
      <c r="P416" s="24"/>
      <c r="Q416" s="24"/>
      <c r="R416" s="24"/>
      <c r="S416" s="25"/>
    </row>
    <row r="417">
      <c r="A417" s="24"/>
      <c r="B417" s="25"/>
      <c r="C417" s="23"/>
      <c r="D417" s="24"/>
      <c r="E417" s="27"/>
      <c r="F417" s="28"/>
      <c r="G417" s="28"/>
      <c r="H417" s="29"/>
      <c r="I417" s="24"/>
      <c r="J417" s="24"/>
      <c r="K417" s="24"/>
      <c r="L417" s="30"/>
      <c r="M417" s="31"/>
      <c r="N417" s="32"/>
      <c r="O417" s="33"/>
      <c r="P417" s="24"/>
      <c r="Q417" s="24"/>
      <c r="R417" s="24"/>
      <c r="S417" s="25"/>
    </row>
    <row r="418">
      <c r="A418" s="24"/>
      <c r="B418" s="25"/>
      <c r="C418" s="23"/>
      <c r="D418" s="24"/>
      <c r="E418" s="27"/>
      <c r="F418" s="28"/>
      <c r="G418" s="28"/>
      <c r="H418" s="29"/>
      <c r="I418" s="24"/>
      <c r="J418" s="24"/>
      <c r="K418" s="24"/>
      <c r="L418" s="30"/>
      <c r="M418" s="31"/>
      <c r="N418" s="32"/>
      <c r="O418" s="33"/>
      <c r="P418" s="24"/>
      <c r="Q418" s="24"/>
      <c r="R418" s="24"/>
      <c r="S418" s="25"/>
    </row>
    <row r="419">
      <c r="A419" s="24"/>
      <c r="B419" s="25"/>
      <c r="C419" s="23"/>
      <c r="D419" s="24"/>
      <c r="E419" s="27"/>
      <c r="F419" s="28"/>
      <c r="G419" s="28"/>
      <c r="H419" s="29"/>
      <c r="I419" s="24"/>
      <c r="J419" s="24"/>
      <c r="K419" s="24"/>
      <c r="L419" s="30"/>
      <c r="M419" s="31"/>
      <c r="N419" s="32"/>
      <c r="O419" s="33"/>
      <c r="P419" s="24"/>
      <c r="Q419" s="24"/>
      <c r="R419" s="24"/>
      <c r="S419" s="25"/>
    </row>
    <row r="420">
      <c r="A420" s="24"/>
      <c r="B420" s="25"/>
      <c r="C420" s="23"/>
      <c r="D420" s="24"/>
      <c r="E420" s="27"/>
      <c r="F420" s="28"/>
      <c r="G420" s="28"/>
      <c r="H420" s="29"/>
      <c r="I420" s="24"/>
      <c r="J420" s="24"/>
      <c r="K420" s="24"/>
      <c r="L420" s="30"/>
      <c r="M420" s="31"/>
      <c r="N420" s="32"/>
      <c r="O420" s="33"/>
      <c r="P420" s="24"/>
      <c r="Q420" s="24"/>
      <c r="R420" s="24"/>
      <c r="S420" s="25"/>
    </row>
    <row r="421">
      <c r="A421" s="24"/>
      <c r="B421" s="25"/>
      <c r="C421" s="23"/>
      <c r="D421" s="24"/>
      <c r="E421" s="27"/>
      <c r="F421" s="28"/>
      <c r="G421" s="28"/>
      <c r="H421" s="29"/>
      <c r="I421" s="24"/>
      <c r="J421" s="24"/>
      <c r="K421" s="24"/>
      <c r="L421" s="30"/>
      <c r="M421" s="31"/>
      <c r="N421" s="32"/>
      <c r="O421" s="33"/>
      <c r="P421" s="24"/>
      <c r="Q421" s="24"/>
      <c r="R421" s="24"/>
      <c r="S421" s="25"/>
    </row>
    <row r="422">
      <c r="A422" s="24"/>
      <c r="B422" s="25"/>
      <c r="C422" s="23"/>
      <c r="D422" s="24"/>
      <c r="E422" s="27"/>
      <c r="F422" s="28"/>
      <c r="G422" s="28"/>
      <c r="H422" s="29"/>
      <c r="I422" s="24"/>
      <c r="J422" s="24"/>
      <c r="K422" s="24"/>
      <c r="L422" s="30"/>
      <c r="M422" s="31"/>
      <c r="N422" s="32"/>
      <c r="O422" s="33"/>
      <c r="P422" s="24"/>
      <c r="Q422" s="24"/>
      <c r="R422" s="24"/>
      <c r="S422" s="25"/>
    </row>
    <row r="423">
      <c r="A423" s="24"/>
      <c r="B423" s="25"/>
      <c r="C423" s="23"/>
      <c r="D423" s="24"/>
      <c r="E423" s="27"/>
      <c r="F423" s="28"/>
      <c r="G423" s="28"/>
      <c r="H423" s="29"/>
      <c r="I423" s="24"/>
      <c r="J423" s="24"/>
      <c r="K423" s="24"/>
      <c r="L423" s="30"/>
      <c r="M423" s="31"/>
      <c r="N423" s="32"/>
      <c r="O423" s="33"/>
      <c r="P423" s="24"/>
      <c r="Q423" s="24"/>
      <c r="R423" s="24"/>
      <c r="S423" s="25"/>
    </row>
    <row r="424">
      <c r="A424" s="24"/>
      <c r="B424" s="25"/>
      <c r="C424" s="23"/>
      <c r="D424" s="24"/>
      <c r="E424" s="27"/>
      <c r="F424" s="28"/>
      <c r="G424" s="28"/>
      <c r="H424" s="29"/>
      <c r="I424" s="24"/>
      <c r="J424" s="24"/>
      <c r="K424" s="24"/>
      <c r="L424" s="30"/>
      <c r="M424" s="31"/>
      <c r="N424" s="32"/>
      <c r="O424" s="33"/>
      <c r="P424" s="24"/>
      <c r="Q424" s="24"/>
      <c r="R424" s="24"/>
      <c r="S424" s="25"/>
    </row>
    <row r="425">
      <c r="A425" s="24"/>
      <c r="B425" s="25"/>
      <c r="C425" s="23"/>
      <c r="D425" s="24"/>
      <c r="E425" s="27"/>
      <c r="F425" s="28"/>
      <c r="G425" s="28"/>
      <c r="H425" s="29"/>
      <c r="I425" s="24"/>
      <c r="J425" s="24"/>
      <c r="K425" s="24"/>
      <c r="L425" s="30"/>
      <c r="M425" s="31"/>
      <c r="N425" s="32"/>
      <c r="O425" s="33"/>
      <c r="P425" s="24"/>
      <c r="Q425" s="24"/>
      <c r="R425" s="24"/>
      <c r="S425" s="25"/>
    </row>
    <row r="426">
      <c r="A426" s="24"/>
      <c r="B426" s="25"/>
      <c r="C426" s="23"/>
      <c r="D426" s="24"/>
      <c r="E426" s="27"/>
      <c r="F426" s="28"/>
      <c r="G426" s="28"/>
      <c r="H426" s="29"/>
      <c r="I426" s="24"/>
      <c r="J426" s="24"/>
      <c r="K426" s="24"/>
      <c r="L426" s="30"/>
      <c r="M426" s="31"/>
      <c r="N426" s="32"/>
      <c r="O426" s="33"/>
      <c r="P426" s="24"/>
      <c r="Q426" s="24"/>
      <c r="R426" s="24"/>
      <c r="S426" s="25"/>
    </row>
    <row r="427">
      <c r="A427" s="24"/>
      <c r="B427" s="25"/>
      <c r="C427" s="23"/>
      <c r="D427" s="24"/>
      <c r="E427" s="27"/>
      <c r="F427" s="28"/>
      <c r="G427" s="28"/>
      <c r="H427" s="29"/>
      <c r="I427" s="24"/>
      <c r="J427" s="24"/>
      <c r="K427" s="24"/>
      <c r="L427" s="30"/>
      <c r="M427" s="31"/>
      <c r="N427" s="32"/>
      <c r="O427" s="33"/>
      <c r="P427" s="24"/>
      <c r="Q427" s="24"/>
      <c r="R427" s="24"/>
      <c r="S427" s="25"/>
    </row>
    <row r="428">
      <c r="A428" s="24"/>
      <c r="B428" s="25"/>
      <c r="C428" s="23"/>
      <c r="D428" s="24"/>
      <c r="E428" s="27"/>
      <c r="F428" s="28"/>
      <c r="G428" s="28"/>
      <c r="H428" s="29"/>
      <c r="I428" s="24"/>
      <c r="J428" s="24"/>
      <c r="K428" s="24"/>
      <c r="L428" s="30"/>
      <c r="M428" s="31"/>
      <c r="N428" s="32"/>
      <c r="O428" s="33"/>
      <c r="P428" s="24"/>
      <c r="Q428" s="24"/>
      <c r="R428" s="24"/>
      <c r="S428" s="25"/>
    </row>
    <row r="429">
      <c r="A429" s="24"/>
      <c r="B429" s="25"/>
      <c r="C429" s="23"/>
      <c r="D429" s="24"/>
      <c r="E429" s="27"/>
      <c r="F429" s="28"/>
      <c r="G429" s="28"/>
      <c r="H429" s="29"/>
      <c r="I429" s="24"/>
      <c r="J429" s="24"/>
      <c r="K429" s="24"/>
      <c r="L429" s="30"/>
      <c r="M429" s="31"/>
      <c r="N429" s="32"/>
      <c r="O429" s="33"/>
      <c r="P429" s="24"/>
      <c r="Q429" s="24"/>
      <c r="R429" s="24"/>
      <c r="S429" s="25"/>
    </row>
    <row r="430">
      <c r="A430" s="24"/>
      <c r="B430" s="25"/>
      <c r="C430" s="23"/>
      <c r="D430" s="24"/>
      <c r="E430" s="27"/>
      <c r="F430" s="28"/>
      <c r="G430" s="28"/>
      <c r="H430" s="29"/>
      <c r="I430" s="24"/>
      <c r="J430" s="24"/>
      <c r="K430" s="24"/>
      <c r="L430" s="30"/>
      <c r="M430" s="31"/>
      <c r="N430" s="32"/>
      <c r="O430" s="33"/>
      <c r="P430" s="24"/>
      <c r="Q430" s="24"/>
      <c r="R430" s="24"/>
      <c r="S430" s="25"/>
    </row>
    <row r="431">
      <c r="A431" s="24"/>
      <c r="B431" s="25"/>
      <c r="C431" s="23"/>
      <c r="D431" s="24"/>
      <c r="E431" s="27"/>
      <c r="F431" s="28"/>
      <c r="G431" s="28"/>
      <c r="H431" s="29"/>
      <c r="I431" s="24"/>
      <c r="J431" s="24"/>
      <c r="K431" s="24"/>
      <c r="L431" s="30"/>
      <c r="M431" s="31"/>
      <c r="N431" s="32"/>
      <c r="O431" s="33"/>
      <c r="P431" s="24"/>
      <c r="Q431" s="24"/>
      <c r="R431" s="24"/>
      <c r="S431" s="25"/>
    </row>
    <row r="432">
      <c r="A432" s="24"/>
      <c r="B432" s="25"/>
      <c r="C432" s="23"/>
      <c r="D432" s="24"/>
      <c r="E432" s="27"/>
      <c r="F432" s="28"/>
      <c r="G432" s="28"/>
      <c r="H432" s="29"/>
      <c r="I432" s="24"/>
      <c r="J432" s="24"/>
      <c r="K432" s="24"/>
      <c r="L432" s="30"/>
      <c r="M432" s="31"/>
      <c r="N432" s="32"/>
      <c r="O432" s="33"/>
      <c r="P432" s="24"/>
      <c r="Q432" s="24"/>
      <c r="R432" s="24"/>
      <c r="S432" s="25"/>
    </row>
    <row r="433">
      <c r="A433" s="24"/>
      <c r="B433" s="25"/>
      <c r="C433" s="23"/>
      <c r="D433" s="24"/>
      <c r="E433" s="27"/>
      <c r="F433" s="28"/>
      <c r="G433" s="28"/>
      <c r="H433" s="29"/>
      <c r="I433" s="24"/>
      <c r="J433" s="24"/>
      <c r="K433" s="24"/>
      <c r="L433" s="30"/>
      <c r="M433" s="31"/>
      <c r="N433" s="32"/>
      <c r="O433" s="33"/>
      <c r="P433" s="24"/>
      <c r="Q433" s="24"/>
      <c r="R433" s="24"/>
      <c r="S433" s="25"/>
    </row>
    <row r="434">
      <c r="A434" s="24"/>
      <c r="B434" s="25"/>
      <c r="C434" s="23"/>
      <c r="D434" s="24"/>
      <c r="E434" s="27"/>
      <c r="F434" s="28"/>
      <c r="G434" s="28"/>
      <c r="H434" s="29"/>
      <c r="I434" s="24"/>
      <c r="J434" s="24"/>
      <c r="K434" s="24"/>
      <c r="L434" s="30"/>
      <c r="M434" s="31"/>
      <c r="N434" s="32"/>
      <c r="O434" s="33"/>
      <c r="P434" s="24"/>
      <c r="Q434" s="24"/>
      <c r="R434" s="24"/>
      <c r="S434" s="25"/>
    </row>
    <row r="435">
      <c r="A435" s="24"/>
      <c r="B435" s="25"/>
      <c r="C435" s="23"/>
      <c r="D435" s="24"/>
      <c r="E435" s="27"/>
      <c r="F435" s="28"/>
      <c r="G435" s="28"/>
      <c r="H435" s="29"/>
      <c r="I435" s="24"/>
      <c r="J435" s="24"/>
      <c r="K435" s="24"/>
      <c r="L435" s="30"/>
      <c r="M435" s="31"/>
      <c r="N435" s="32"/>
      <c r="O435" s="33"/>
      <c r="P435" s="24"/>
      <c r="Q435" s="24"/>
      <c r="R435" s="24"/>
      <c r="S435" s="25"/>
    </row>
    <row r="436">
      <c r="A436" s="24"/>
      <c r="B436" s="25"/>
      <c r="C436" s="23"/>
      <c r="D436" s="24"/>
      <c r="E436" s="27"/>
      <c r="F436" s="28"/>
      <c r="G436" s="28"/>
      <c r="H436" s="29"/>
      <c r="I436" s="24"/>
      <c r="J436" s="24"/>
      <c r="K436" s="24"/>
      <c r="L436" s="30"/>
      <c r="M436" s="31"/>
      <c r="N436" s="32"/>
      <c r="O436" s="33"/>
      <c r="P436" s="24"/>
      <c r="Q436" s="24"/>
      <c r="R436" s="24"/>
      <c r="S436" s="25"/>
    </row>
    <row r="437">
      <c r="A437" s="24"/>
      <c r="B437" s="25"/>
      <c r="C437" s="23"/>
      <c r="D437" s="24"/>
      <c r="E437" s="27"/>
      <c r="F437" s="28"/>
      <c r="G437" s="28"/>
      <c r="H437" s="29"/>
      <c r="I437" s="24"/>
      <c r="J437" s="24"/>
      <c r="K437" s="24"/>
      <c r="L437" s="30"/>
      <c r="M437" s="31"/>
      <c r="N437" s="32"/>
      <c r="O437" s="33"/>
      <c r="P437" s="24"/>
      <c r="Q437" s="24"/>
      <c r="R437" s="24"/>
      <c r="S437" s="25"/>
    </row>
    <row r="438">
      <c r="A438" s="24"/>
      <c r="B438" s="25"/>
      <c r="C438" s="23"/>
      <c r="D438" s="24"/>
      <c r="E438" s="27"/>
      <c r="F438" s="28"/>
      <c r="G438" s="28"/>
      <c r="H438" s="29"/>
      <c r="I438" s="24"/>
      <c r="J438" s="24"/>
      <c r="K438" s="24"/>
      <c r="L438" s="30"/>
      <c r="M438" s="31"/>
      <c r="N438" s="32"/>
      <c r="O438" s="33"/>
      <c r="P438" s="24"/>
      <c r="Q438" s="24"/>
      <c r="R438" s="24"/>
      <c r="S438" s="25"/>
    </row>
    <row r="439">
      <c r="A439" s="24"/>
      <c r="B439" s="25"/>
      <c r="C439" s="23"/>
      <c r="D439" s="24"/>
      <c r="E439" s="27"/>
      <c r="F439" s="28"/>
      <c r="G439" s="28"/>
      <c r="H439" s="29"/>
      <c r="I439" s="24"/>
      <c r="J439" s="24"/>
      <c r="K439" s="24"/>
      <c r="L439" s="30"/>
      <c r="M439" s="31"/>
      <c r="N439" s="32"/>
      <c r="O439" s="33"/>
      <c r="P439" s="24"/>
      <c r="Q439" s="24"/>
      <c r="R439" s="24"/>
      <c r="S439" s="25"/>
    </row>
    <row r="440">
      <c r="A440" s="24"/>
      <c r="B440" s="25"/>
      <c r="C440" s="23"/>
      <c r="D440" s="24"/>
      <c r="E440" s="27"/>
      <c r="F440" s="28"/>
      <c r="G440" s="28"/>
      <c r="H440" s="29"/>
      <c r="I440" s="24"/>
      <c r="J440" s="24"/>
      <c r="K440" s="24"/>
      <c r="L440" s="30"/>
      <c r="M440" s="31"/>
      <c r="N440" s="32"/>
      <c r="O440" s="33"/>
      <c r="P440" s="24"/>
      <c r="Q440" s="24"/>
      <c r="R440" s="24"/>
      <c r="S440" s="25"/>
    </row>
    <row r="441">
      <c r="A441" s="24"/>
      <c r="B441" s="25"/>
      <c r="C441" s="23"/>
      <c r="D441" s="24"/>
      <c r="E441" s="27"/>
      <c r="F441" s="28"/>
      <c r="G441" s="28"/>
      <c r="H441" s="29"/>
      <c r="I441" s="24"/>
      <c r="J441" s="24"/>
      <c r="K441" s="24"/>
      <c r="L441" s="30"/>
      <c r="M441" s="31"/>
      <c r="N441" s="32"/>
      <c r="O441" s="33"/>
      <c r="P441" s="24"/>
      <c r="Q441" s="24"/>
      <c r="R441" s="24"/>
      <c r="S441" s="25"/>
    </row>
    <row r="442">
      <c r="A442" s="24"/>
      <c r="B442" s="25"/>
      <c r="C442" s="23"/>
      <c r="D442" s="24"/>
      <c r="E442" s="27"/>
      <c r="F442" s="28"/>
      <c r="G442" s="28"/>
      <c r="H442" s="29"/>
      <c r="I442" s="24"/>
      <c r="J442" s="24"/>
      <c r="K442" s="24"/>
      <c r="L442" s="30"/>
      <c r="M442" s="31"/>
      <c r="N442" s="32"/>
      <c r="O442" s="33"/>
      <c r="P442" s="24"/>
      <c r="Q442" s="24"/>
      <c r="R442" s="24"/>
      <c r="S442" s="25"/>
    </row>
    <row r="443">
      <c r="A443" s="24"/>
      <c r="B443" s="25"/>
      <c r="C443" s="23"/>
      <c r="D443" s="24"/>
      <c r="E443" s="27"/>
      <c r="F443" s="28"/>
      <c r="G443" s="28"/>
      <c r="H443" s="29"/>
      <c r="I443" s="24"/>
      <c r="J443" s="24"/>
      <c r="K443" s="24"/>
      <c r="L443" s="30"/>
      <c r="M443" s="31"/>
      <c r="N443" s="32"/>
      <c r="O443" s="33"/>
      <c r="P443" s="24"/>
      <c r="Q443" s="24"/>
      <c r="R443" s="24"/>
      <c r="S443" s="25"/>
    </row>
    <row r="444">
      <c r="A444" s="24"/>
      <c r="B444" s="25"/>
      <c r="C444" s="23"/>
      <c r="D444" s="24"/>
      <c r="E444" s="27"/>
      <c r="F444" s="28"/>
      <c r="G444" s="28"/>
      <c r="H444" s="29"/>
      <c r="I444" s="24"/>
      <c r="J444" s="24"/>
      <c r="K444" s="24"/>
      <c r="L444" s="30"/>
      <c r="M444" s="31"/>
      <c r="N444" s="32"/>
      <c r="O444" s="33"/>
      <c r="P444" s="24"/>
      <c r="Q444" s="24"/>
      <c r="R444" s="24"/>
      <c r="S444" s="25"/>
    </row>
    <row r="445">
      <c r="A445" s="24"/>
      <c r="B445" s="25"/>
      <c r="C445" s="23"/>
      <c r="D445" s="24"/>
      <c r="E445" s="27"/>
      <c r="F445" s="28"/>
      <c r="G445" s="28"/>
      <c r="H445" s="29"/>
      <c r="I445" s="24"/>
      <c r="J445" s="24"/>
      <c r="K445" s="24"/>
      <c r="L445" s="30"/>
      <c r="M445" s="31"/>
      <c r="N445" s="32"/>
      <c r="O445" s="33"/>
      <c r="P445" s="24"/>
      <c r="Q445" s="24"/>
      <c r="R445" s="24"/>
      <c r="S445" s="25"/>
    </row>
    <row r="446">
      <c r="A446" s="24"/>
      <c r="B446" s="25"/>
      <c r="C446" s="23"/>
      <c r="D446" s="24"/>
      <c r="E446" s="27"/>
      <c r="F446" s="28"/>
      <c r="G446" s="28"/>
      <c r="H446" s="29"/>
      <c r="I446" s="24"/>
      <c r="J446" s="24"/>
      <c r="K446" s="24"/>
      <c r="L446" s="30"/>
      <c r="M446" s="31"/>
      <c r="N446" s="32"/>
      <c r="O446" s="33"/>
      <c r="P446" s="24"/>
      <c r="Q446" s="24"/>
      <c r="R446" s="24"/>
      <c r="S446" s="25"/>
    </row>
    <row r="447">
      <c r="A447" s="24"/>
      <c r="B447" s="25"/>
      <c r="C447" s="23"/>
      <c r="D447" s="24"/>
      <c r="E447" s="27"/>
      <c r="F447" s="28"/>
      <c r="G447" s="28"/>
      <c r="H447" s="29"/>
      <c r="I447" s="24"/>
      <c r="J447" s="24"/>
      <c r="K447" s="24"/>
      <c r="L447" s="30"/>
      <c r="M447" s="31"/>
      <c r="N447" s="32"/>
      <c r="O447" s="33"/>
      <c r="P447" s="24"/>
      <c r="Q447" s="24"/>
      <c r="R447" s="24"/>
      <c r="S447" s="25"/>
    </row>
    <row r="448">
      <c r="A448" s="24"/>
      <c r="B448" s="25"/>
      <c r="C448" s="23"/>
      <c r="D448" s="24"/>
      <c r="E448" s="27"/>
      <c r="F448" s="28"/>
      <c r="G448" s="28"/>
      <c r="H448" s="29"/>
      <c r="I448" s="24"/>
      <c r="J448" s="24"/>
      <c r="K448" s="24"/>
      <c r="L448" s="30"/>
      <c r="M448" s="31"/>
      <c r="N448" s="32"/>
      <c r="O448" s="33"/>
      <c r="P448" s="24"/>
      <c r="Q448" s="24"/>
      <c r="R448" s="24"/>
      <c r="S448" s="25"/>
    </row>
    <row r="449">
      <c r="A449" s="24"/>
      <c r="B449" s="25"/>
      <c r="C449" s="23"/>
      <c r="D449" s="24"/>
      <c r="E449" s="27"/>
      <c r="F449" s="28"/>
      <c r="G449" s="28"/>
      <c r="H449" s="29"/>
      <c r="I449" s="24"/>
      <c r="J449" s="24"/>
      <c r="K449" s="24"/>
      <c r="L449" s="30"/>
      <c r="M449" s="31"/>
      <c r="N449" s="32"/>
      <c r="O449" s="33"/>
      <c r="P449" s="24"/>
      <c r="Q449" s="24"/>
      <c r="R449" s="24"/>
      <c r="S449" s="25"/>
    </row>
    <row r="450">
      <c r="A450" s="24"/>
      <c r="B450" s="25"/>
      <c r="C450" s="23"/>
      <c r="D450" s="24"/>
      <c r="E450" s="27"/>
      <c r="F450" s="28"/>
      <c r="G450" s="28"/>
      <c r="H450" s="29"/>
      <c r="I450" s="24"/>
      <c r="J450" s="24"/>
      <c r="K450" s="24"/>
      <c r="L450" s="30"/>
      <c r="M450" s="31"/>
      <c r="N450" s="32"/>
      <c r="O450" s="33"/>
      <c r="P450" s="24"/>
      <c r="Q450" s="24"/>
      <c r="R450" s="24"/>
      <c r="S450" s="25"/>
    </row>
    <row r="451">
      <c r="A451" s="24"/>
      <c r="B451" s="25"/>
      <c r="C451" s="23"/>
      <c r="D451" s="24"/>
      <c r="E451" s="27"/>
      <c r="F451" s="28"/>
      <c r="G451" s="28"/>
      <c r="H451" s="29"/>
      <c r="I451" s="24"/>
      <c r="J451" s="24"/>
      <c r="K451" s="24"/>
      <c r="L451" s="30"/>
      <c r="M451" s="31"/>
      <c r="N451" s="32"/>
      <c r="O451" s="33"/>
      <c r="P451" s="24"/>
      <c r="Q451" s="24"/>
      <c r="R451" s="24"/>
      <c r="S451" s="25"/>
    </row>
    <row r="452">
      <c r="A452" s="24"/>
      <c r="B452" s="25"/>
      <c r="C452" s="23"/>
      <c r="D452" s="24"/>
      <c r="E452" s="27"/>
      <c r="F452" s="28"/>
      <c r="G452" s="28"/>
      <c r="H452" s="29"/>
      <c r="I452" s="24"/>
      <c r="J452" s="24"/>
      <c r="K452" s="24"/>
      <c r="L452" s="30"/>
      <c r="M452" s="31"/>
      <c r="N452" s="32"/>
      <c r="O452" s="33"/>
      <c r="P452" s="24"/>
      <c r="Q452" s="24"/>
      <c r="R452" s="24"/>
      <c r="S452" s="25"/>
    </row>
    <row r="453">
      <c r="A453" s="24"/>
      <c r="B453" s="25"/>
      <c r="C453" s="23"/>
      <c r="D453" s="24"/>
      <c r="E453" s="27"/>
      <c r="F453" s="28"/>
      <c r="G453" s="28"/>
      <c r="H453" s="29"/>
      <c r="I453" s="24"/>
      <c r="J453" s="24"/>
      <c r="K453" s="24"/>
      <c r="L453" s="30"/>
      <c r="M453" s="31"/>
      <c r="N453" s="32"/>
      <c r="O453" s="33"/>
      <c r="P453" s="24"/>
      <c r="Q453" s="24"/>
      <c r="R453" s="24"/>
      <c r="S453" s="25"/>
    </row>
    <row r="454">
      <c r="A454" s="24"/>
      <c r="B454" s="25"/>
      <c r="C454" s="23"/>
      <c r="D454" s="24"/>
      <c r="E454" s="27"/>
      <c r="F454" s="28"/>
      <c r="G454" s="28"/>
      <c r="H454" s="29"/>
      <c r="I454" s="24"/>
      <c r="J454" s="24"/>
      <c r="K454" s="24"/>
      <c r="L454" s="30"/>
      <c r="M454" s="31"/>
      <c r="N454" s="32"/>
      <c r="O454" s="33"/>
      <c r="P454" s="24"/>
      <c r="Q454" s="24"/>
      <c r="R454" s="24"/>
      <c r="S454" s="25"/>
    </row>
    <row r="455">
      <c r="A455" s="24"/>
      <c r="B455" s="25"/>
      <c r="C455" s="23"/>
      <c r="D455" s="24"/>
      <c r="E455" s="27"/>
      <c r="F455" s="28"/>
      <c r="G455" s="28"/>
      <c r="H455" s="29"/>
      <c r="I455" s="24"/>
      <c r="J455" s="24"/>
      <c r="K455" s="24"/>
      <c r="L455" s="30"/>
      <c r="M455" s="31"/>
      <c r="N455" s="32"/>
      <c r="O455" s="33"/>
      <c r="P455" s="24"/>
      <c r="Q455" s="24"/>
      <c r="R455" s="24"/>
      <c r="S455" s="25"/>
    </row>
    <row r="456">
      <c r="A456" s="24"/>
      <c r="B456" s="25"/>
      <c r="C456" s="23"/>
      <c r="D456" s="24"/>
      <c r="E456" s="27"/>
      <c r="F456" s="28"/>
      <c r="G456" s="28"/>
      <c r="H456" s="29"/>
      <c r="I456" s="24"/>
      <c r="J456" s="24"/>
      <c r="K456" s="24"/>
      <c r="L456" s="30"/>
      <c r="M456" s="31"/>
      <c r="N456" s="32"/>
      <c r="O456" s="33"/>
      <c r="P456" s="24"/>
      <c r="Q456" s="24"/>
      <c r="R456" s="24"/>
      <c r="S456" s="25"/>
    </row>
    <row r="457">
      <c r="A457" s="24"/>
      <c r="B457" s="25"/>
      <c r="C457" s="23"/>
      <c r="D457" s="24"/>
      <c r="E457" s="27"/>
      <c r="F457" s="28"/>
      <c r="G457" s="28"/>
      <c r="H457" s="29"/>
      <c r="I457" s="24"/>
      <c r="J457" s="24"/>
      <c r="K457" s="24"/>
      <c r="L457" s="30"/>
      <c r="M457" s="31"/>
      <c r="N457" s="32"/>
      <c r="O457" s="33"/>
      <c r="P457" s="24"/>
      <c r="Q457" s="24"/>
      <c r="R457" s="24"/>
      <c r="S457" s="25"/>
    </row>
    <row r="458">
      <c r="A458" s="24"/>
      <c r="B458" s="25"/>
      <c r="C458" s="23"/>
      <c r="D458" s="24"/>
      <c r="E458" s="27"/>
      <c r="F458" s="28"/>
      <c r="G458" s="28"/>
      <c r="H458" s="29"/>
      <c r="I458" s="24"/>
      <c r="J458" s="24"/>
      <c r="K458" s="24"/>
      <c r="L458" s="30"/>
      <c r="M458" s="31"/>
      <c r="N458" s="32"/>
      <c r="O458" s="33"/>
      <c r="P458" s="24"/>
      <c r="Q458" s="24"/>
      <c r="R458" s="24"/>
      <c r="S458" s="25"/>
    </row>
    <row r="459">
      <c r="A459" s="24"/>
      <c r="B459" s="25"/>
      <c r="C459" s="23"/>
      <c r="D459" s="24"/>
      <c r="E459" s="27"/>
      <c r="F459" s="28"/>
      <c r="G459" s="28"/>
      <c r="H459" s="29"/>
      <c r="I459" s="24"/>
      <c r="J459" s="24"/>
      <c r="K459" s="24"/>
      <c r="L459" s="30"/>
      <c r="M459" s="31"/>
      <c r="N459" s="32"/>
      <c r="O459" s="33"/>
      <c r="P459" s="24"/>
      <c r="Q459" s="24"/>
      <c r="R459" s="24"/>
      <c r="S459" s="25"/>
    </row>
    <row r="460">
      <c r="A460" s="24"/>
      <c r="B460" s="25"/>
      <c r="C460" s="23"/>
      <c r="D460" s="24"/>
      <c r="E460" s="27"/>
      <c r="F460" s="28"/>
      <c r="G460" s="28"/>
      <c r="H460" s="29"/>
      <c r="I460" s="24"/>
      <c r="J460" s="24"/>
      <c r="K460" s="24"/>
      <c r="L460" s="30"/>
      <c r="M460" s="31"/>
      <c r="N460" s="32"/>
      <c r="O460" s="33"/>
      <c r="P460" s="24"/>
      <c r="Q460" s="24"/>
      <c r="R460" s="24"/>
      <c r="S460" s="25"/>
    </row>
    <row r="461">
      <c r="A461" s="24"/>
      <c r="B461" s="25"/>
      <c r="C461" s="23"/>
      <c r="D461" s="24"/>
      <c r="E461" s="27"/>
      <c r="F461" s="28"/>
      <c r="G461" s="28"/>
      <c r="H461" s="29"/>
      <c r="I461" s="24"/>
      <c r="J461" s="24"/>
      <c r="K461" s="24"/>
      <c r="L461" s="30"/>
      <c r="M461" s="31"/>
      <c r="N461" s="32"/>
      <c r="O461" s="33"/>
      <c r="P461" s="24"/>
      <c r="Q461" s="24"/>
      <c r="R461" s="24"/>
      <c r="S461" s="25"/>
    </row>
    <row r="462">
      <c r="A462" s="24"/>
      <c r="B462" s="25"/>
      <c r="C462" s="23"/>
      <c r="D462" s="24"/>
      <c r="E462" s="27"/>
      <c r="F462" s="28"/>
      <c r="G462" s="28"/>
      <c r="H462" s="29"/>
      <c r="I462" s="24"/>
      <c r="J462" s="24"/>
      <c r="K462" s="24"/>
      <c r="L462" s="30"/>
      <c r="M462" s="31"/>
      <c r="N462" s="32"/>
      <c r="O462" s="33"/>
      <c r="P462" s="24"/>
      <c r="Q462" s="24"/>
      <c r="R462" s="24"/>
      <c r="S462" s="25"/>
    </row>
    <row r="463">
      <c r="A463" s="24"/>
      <c r="B463" s="25"/>
      <c r="C463" s="23"/>
      <c r="D463" s="24"/>
      <c r="E463" s="27"/>
      <c r="F463" s="28"/>
      <c r="G463" s="28"/>
      <c r="H463" s="29"/>
      <c r="I463" s="24"/>
      <c r="J463" s="24"/>
      <c r="K463" s="24"/>
      <c r="L463" s="30"/>
      <c r="M463" s="31"/>
      <c r="N463" s="32"/>
      <c r="O463" s="33"/>
      <c r="P463" s="24"/>
      <c r="Q463" s="24"/>
      <c r="R463" s="24"/>
      <c r="S463" s="25"/>
    </row>
    <row r="464">
      <c r="A464" s="24"/>
      <c r="B464" s="25"/>
      <c r="C464" s="23"/>
      <c r="D464" s="24"/>
      <c r="E464" s="27"/>
      <c r="F464" s="28"/>
      <c r="G464" s="28"/>
      <c r="H464" s="29"/>
      <c r="I464" s="24"/>
      <c r="J464" s="24"/>
      <c r="K464" s="24"/>
      <c r="L464" s="30"/>
      <c r="M464" s="31"/>
      <c r="N464" s="32"/>
      <c r="O464" s="33"/>
      <c r="P464" s="24"/>
      <c r="Q464" s="24"/>
      <c r="R464" s="24"/>
      <c r="S464" s="25"/>
    </row>
    <row r="465">
      <c r="A465" s="24"/>
      <c r="B465" s="25"/>
      <c r="C465" s="23"/>
      <c r="D465" s="24"/>
      <c r="E465" s="27"/>
      <c r="F465" s="28"/>
      <c r="G465" s="28"/>
      <c r="H465" s="29"/>
      <c r="I465" s="24"/>
      <c r="J465" s="24"/>
      <c r="K465" s="24"/>
      <c r="L465" s="30"/>
      <c r="M465" s="31"/>
      <c r="N465" s="32"/>
      <c r="O465" s="33"/>
      <c r="P465" s="24"/>
      <c r="Q465" s="24"/>
      <c r="R465" s="24"/>
      <c r="S465" s="25"/>
    </row>
    <row r="466">
      <c r="A466" s="24"/>
      <c r="B466" s="25"/>
      <c r="C466" s="23"/>
      <c r="D466" s="24"/>
      <c r="E466" s="27"/>
      <c r="F466" s="28"/>
      <c r="G466" s="28"/>
      <c r="H466" s="29"/>
      <c r="I466" s="24"/>
      <c r="J466" s="24"/>
      <c r="K466" s="24"/>
      <c r="L466" s="30"/>
      <c r="M466" s="31"/>
      <c r="N466" s="32"/>
      <c r="O466" s="33"/>
      <c r="P466" s="24"/>
      <c r="Q466" s="24"/>
      <c r="R466" s="24"/>
      <c r="S466" s="25"/>
    </row>
    <row r="467">
      <c r="A467" s="24"/>
      <c r="B467" s="25"/>
      <c r="C467" s="23"/>
      <c r="D467" s="24"/>
      <c r="E467" s="27"/>
      <c r="F467" s="28"/>
      <c r="G467" s="28"/>
      <c r="H467" s="29"/>
      <c r="I467" s="24"/>
      <c r="J467" s="24"/>
      <c r="K467" s="24"/>
      <c r="L467" s="30"/>
      <c r="M467" s="31"/>
      <c r="N467" s="32"/>
      <c r="O467" s="33"/>
      <c r="P467" s="24"/>
      <c r="Q467" s="24"/>
      <c r="R467" s="24"/>
      <c r="S467" s="25"/>
    </row>
    <row r="468">
      <c r="A468" s="24"/>
      <c r="B468" s="25"/>
      <c r="C468" s="23"/>
      <c r="D468" s="24"/>
      <c r="E468" s="27"/>
      <c r="F468" s="28"/>
      <c r="G468" s="28"/>
      <c r="H468" s="29"/>
      <c r="I468" s="24"/>
      <c r="J468" s="24"/>
      <c r="K468" s="24"/>
      <c r="L468" s="30"/>
      <c r="M468" s="31"/>
      <c r="N468" s="32"/>
      <c r="O468" s="33"/>
      <c r="P468" s="24"/>
      <c r="Q468" s="24"/>
      <c r="R468" s="24"/>
      <c r="S468" s="25"/>
    </row>
    <row r="469">
      <c r="A469" s="24"/>
      <c r="B469" s="25"/>
      <c r="C469" s="23"/>
      <c r="D469" s="24"/>
      <c r="E469" s="27"/>
      <c r="F469" s="28"/>
      <c r="G469" s="28"/>
      <c r="H469" s="29"/>
      <c r="I469" s="24"/>
      <c r="J469" s="24"/>
      <c r="K469" s="24"/>
      <c r="L469" s="30"/>
      <c r="M469" s="31"/>
      <c r="N469" s="32"/>
      <c r="O469" s="33"/>
      <c r="P469" s="24"/>
      <c r="Q469" s="24"/>
      <c r="R469" s="24"/>
      <c r="S469" s="25"/>
    </row>
    <row r="470">
      <c r="A470" s="24"/>
      <c r="B470" s="25"/>
      <c r="C470" s="23"/>
      <c r="D470" s="24"/>
      <c r="E470" s="27"/>
      <c r="F470" s="28"/>
      <c r="G470" s="28"/>
      <c r="H470" s="29"/>
      <c r="I470" s="24"/>
      <c r="J470" s="24"/>
      <c r="K470" s="24"/>
      <c r="L470" s="30"/>
      <c r="M470" s="31"/>
      <c r="N470" s="32"/>
      <c r="O470" s="33"/>
      <c r="P470" s="24"/>
      <c r="Q470" s="24"/>
      <c r="R470" s="24"/>
      <c r="S470" s="25"/>
    </row>
    <row r="471">
      <c r="A471" s="24"/>
      <c r="B471" s="25"/>
      <c r="C471" s="23"/>
      <c r="D471" s="24"/>
      <c r="E471" s="27"/>
      <c r="F471" s="28"/>
      <c r="G471" s="28"/>
      <c r="H471" s="29"/>
      <c r="I471" s="24"/>
      <c r="J471" s="24"/>
      <c r="K471" s="24"/>
      <c r="L471" s="30"/>
      <c r="M471" s="31"/>
      <c r="N471" s="32"/>
      <c r="O471" s="33"/>
      <c r="P471" s="24"/>
      <c r="Q471" s="24"/>
      <c r="R471" s="24"/>
      <c r="S471" s="25"/>
    </row>
    <row r="472">
      <c r="A472" s="24"/>
      <c r="B472" s="25"/>
      <c r="C472" s="23"/>
      <c r="D472" s="24"/>
      <c r="E472" s="27"/>
      <c r="F472" s="28"/>
      <c r="G472" s="28"/>
      <c r="H472" s="29"/>
      <c r="I472" s="24"/>
      <c r="J472" s="24"/>
      <c r="K472" s="24"/>
      <c r="L472" s="30"/>
      <c r="M472" s="31"/>
      <c r="N472" s="32"/>
      <c r="O472" s="33"/>
      <c r="P472" s="24"/>
      <c r="Q472" s="24"/>
      <c r="R472" s="24"/>
      <c r="S472" s="25"/>
    </row>
    <row r="473">
      <c r="A473" s="24"/>
      <c r="B473" s="25"/>
      <c r="C473" s="23"/>
      <c r="D473" s="24"/>
      <c r="E473" s="27"/>
      <c r="F473" s="28"/>
      <c r="G473" s="28"/>
      <c r="H473" s="29"/>
      <c r="I473" s="24"/>
      <c r="J473" s="24"/>
      <c r="K473" s="24"/>
      <c r="L473" s="30"/>
      <c r="M473" s="31"/>
      <c r="N473" s="32"/>
      <c r="O473" s="33"/>
      <c r="P473" s="24"/>
      <c r="Q473" s="24"/>
      <c r="R473" s="24"/>
      <c r="S473" s="25"/>
    </row>
    <row r="474">
      <c r="A474" s="24"/>
      <c r="B474" s="25"/>
      <c r="C474" s="23"/>
      <c r="D474" s="24"/>
      <c r="E474" s="27"/>
      <c r="F474" s="28"/>
      <c r="G474" s="28"/>
      <c r="H474" s="29"/>
      <c r="I474" s="24"/>
      <c r="J474" s="24"/>
      <c r="K474" s="24"/>
      <c r="L474" s="30"/>
      <c r="M474" s="31"/>
      <c r="N474" s="32"/>
      <c r="O474" s="33"/>
      <c r="P474" s="24"/>
      <c r="Q474" s="24"/>
      <c r="R474" s="24"/>
      <c r="S474" s="25"/>
    </row>
    <row r="475">
      <c r="A475" s="24"/>
      <c r="B475" s="25"/>
      <c r="C475" s="23"/>
      <c r="D475" s="24"/>
      <c r="E475" s="27"/>
      <c r="F475" s="28"/>
      <c r="G475" s="28"/>
      <c r="H475" s="29"/>
      <c r="I475" s="24"/>
      <c r="J475" s="24"/>
      <c r="K475" s="24"/>
      <c r="L475" s="30"/>
      <c r="M475" s="31"/>
      <c r="N475" s="32"/>
      <c r="O475" s="33"/>
      <c r="P475" s="24"/>
      <c r="Q475" s="24"/>
      <c r="R475" s="24"/>
      <c r="S475" s="25"/>
    </row>
    <row r="476">
      <c r="A476" s="24"/>
      <c r="B476" s="25"/>
      <c r="C476" s="23"/>
      <c r="D476" s="24"/>
      <c r="E476" s="27"/>
      <c r="F476" s="28"/>
      <c r="G476" s="28"/>
      <c r="H476" s="29"/>
      <c r="I476" s="24"/>
      <c r="J476" s="24"/>
      <c r="K476" s="24"/>
      <c r="L476" s="30"/>
      <c r="M476" s="31"/>
      <c r="N476" s="32"/>
      <c r="O476" s="33"/>
      <c r="P476" s="24"/>
      <c r="Q476" s="24"/>
      <c r="R476" s="24"/>
      <c r="S476" s="25"/>
    </row>
    <row r="477">
      <c r="A477" s="24"/>
      <c r="B477" s="25"/>
      <c r="C477" s="23"/>
      <c r="D477" s="24"/>
      <c r="E477" s="27"/>
      <c r="F477" s="28"/>
      <c r="G477" s="28"/>
      <c r="H477" s="29"/>
      <c r="I477" s="24"/>
      <c r="J477" s="24"/>
      <c r="K477" s="24"/>
      <c r="L477" s="30"/>
      <c r="M477" s="31"/>
      <c r="N477" s="32"/>
      <c r="O477" s="33"/>
      <c r="P477" s="24"/>
      <c r="Q477" s="24"/>
      <c r="R477" s="24"/>
      <c r="S477" s="25"/>
    </row>
    <row r="478">
      <c r="A478" s="24"/>
      <c r="B478" s="25"/>
      <c r="C478" s="23"/>
      <c r="D478" s="24"/>
      <c r="E478" s="27"/>
      <c r="F478" s="28"/>
      <c r="G478" s="28"/>
      <c r="H478" s="29"/>
      <c r="I478" s="24"/>
      <c r="J478" s="24"/>
      <c r="K478" s="24"/>
      <c r="L478" s="30"/>
      <c r="M478" s="31"/>
      <c r="N478" s="32"/>
      <c r="O478" s="33"/>
      <c r="P478" s="24"/>
      <c r="Q478" s="24"/>
      <c r="R478" s="24"/>
      <c r="S478" s="25"/>
    </row>
    <row r="479">
      <c r="A479" s="24"/>
      <c r="B479" s="25"/>
      <c r="C479" s="23"/>
      <c r="D479" s="24"/>
      <c r="E479" s="27"/>
      <c r="F479" s="28"/>
      <c r="G479" s="28"/>
      <c r="H479" s="29"/>
      <c r="I479" s="24"/>
      <c r="J479" s="24"/>
      <c r="K479" s="24"/>
      <c r="L479" s="30"/>
      <c r="M479" s="31"/>
      <c r="N479" s="32"/>
      <c r="O479" s="33"/>
      <c r="P479" s="24"/>
      <c r="Q479" s="24"/>
      <c r="R479" s="24"/>
      <c r="S479" s="25"/>
    </row>
    <row r="480">
      <c r="A480" s="24"/>
      <c r="B480" s="25"/>
      <c r="C480" s="23"/>
      <c r="D480" s="24"/>
      <c r="E480" s="27"/>
      <c r="F480" s="28"/>
      <c r="G480" s="28"/>
      <c r="H480" s="29"/>
      <c r="I480" s="24"/>
      <c r="J480" s="24"/>
      <c r="K480" s="24"/>
      <c r="L480" s="30"/>
      <c r="M480" s="31"/>
      <c r="N480" s="32"/>
      <c r="O480" s="33"/>
      <c r="P480" s="24"/>
      <c r="Q480" s="24"/>
      <c r="R480" s="24"/>
      <c r="S480" s="25"/>
    </row>
    <row r="481">
      <c r="A481" s="24"/>
      <c r="B481" s="25"/>
      <c r="C481" s="23"/>
      <c r="D481" s="24"/>
      <c r="E481" s="27"/>
      <c r="F481" s="28"/>
      <c r="G481" s="28"/>
      <c r="H481" s="29"/>
      <c r="I481" s="24"/>
      <c r="J481" s="24"/>
      <c r="K481" s="24"/>
      <c r="L481" s="30"/>
      <c r="M481" s="31"/>
      <c r="N481" s="32"/>
      <c r="O481" s="33"/>
      <c r="P481" s="24"/>
      <c r="Q481" s="24"/>
      <c r="R481" s="24"/>
      <c r="S481" s="25"/>
    </row>
    <row r="482">
      <c r="A482" s="24"/>
      <c r="B482" s="25"/>
      <c r="C482" s="23"/>
      <c r="D482" s="24"/>
      <c r="E482" s="27"/>
      <c r="F482" s="28"/>
      <c r="G482" s="28"/>
      <c r="H482" s="29"/>
      <c r="I482" s="24"/>
      <c r="J482" s="24"/>
      <c r="K482" s="24"/>
      <c r="L482" s="30"/>
      <c r="M482" s="31"/>
      <c r="N482" s="32"/>
      <c r="O482" s="33"/>
      <c r="P482" s="24"/>
      <c r="Q482" s="24"/>
      <c r="R482" s="24"/>
      <c r="S482" s="25"/>
    </row>
    <row r="483">
      <c r="A483" s="24"/>
      <c r="B483" s="25"/>
      <c r="C483" s="23"/>
      <c r="D483" s="24"/>
      <c r="E483" s="27"/>
      <c r="F483" s="28"/>
      <c r="G483" s="28"/>
      <c r="H483" s="29"/>
      <c r="I483" s="24"/>
      <c r="J483" s="24"/>
      <c r="K483" s="24"/>
      <c r="L483" s="30"/>
      <c r="M483" s="31"/>
      <c r="N483" s="32"/>
      <c r="O483" s="33"/>
      <c r="P483" s="24"/>
      <c r="Q483" s="24"/>
      <c r="R483" s="24"/>
      <c r="S483" s="25"/>
    </row>
    <row r="484">
      <c r="A484" s="24"/>
      <c r="B484" s="25"/>
      <c r="C484" s="23"/>
      <c r="D484" s="24"/>
      <c r="E484" s="27"/>
      <c r="F484" s="28"/>
      <c r="G484" s="28"/>
      <c r="H484" s="29"/>
      <c r="I484" s="24"/>
      <c r="J484" s="24"/>
      <c r="K484" s="24"/>
      <c r="L484" s="30"/>
      <c r="M484" s="31"/>
      <c r="N484" s="32"/>
      <c r="O484" s="33"/>
      <c r="P484" s="24"/>
      <c r="Q484" s="24"/>
      <c r="R484" s="24"/>
      <c r="S484" s="25"/>
    </row>
    <row r="485">
      <c r="A485" s="24"/>
      <c r="B485" s="25"/>
      <c r="C485" s="23"/>
      <c r="D485" s="24"/>
      <c r="E485" s="27"/>
      <c r="F485" s="28"/>
      <c r="G485" s="28"/>
      <c r="H485" s="29"/>
      <c r="I485" s="24"/>
      <c r="J485" s="24"/>
      <c r="K485" s="24"/>
      <c r="L485" s="30"/>
      <c r="M485" s="31"/>
      <c r="N485" s="32"/>
      <c r="O485" s="33"/>
      <c r="P485" s="24"/>
      <c r="Q485" s="24"/>
      <c r="R485" s="24"/>
      <c r="S485" s="25"/>
    </row>
    <row r="486">
      <c r="A486" s="24"/>
      <c r="B486" s="25"/>
      <c r="C486" s="23"/>
      <c r="D486" s="24"/>
      <c r="E486" s="27"/>
      <c r="F486" s="28"/>
      <c r="G486" s="28"/>
      <c r="H486" s="29"/>
      <c r="I486" s="24"/>
      <c r="J486" s="24"/>
      <c r="K486" s="24"/>
      <c r="L486" s="30"/>
      <c r="M486" s="31"/>
      <c r="N486" s="32"/>
      <c r="O486" s="33"/>
      <c r="P486" s="24"/>
      <c r="Q486" s="24"/>
      <c r="R486" s="24"/>
      <c r="S486" s="25"/>
    </row>
    <row r="487">
      <c r="A487" s="24"/>
      <c r="B487" s="25"/>
      <c r="C487" s="23"/>
      <c r="D487" s="24"/>
      <c r="E487" s="27"/>
      <c r="F487" s="28"/>
      <c r="G487" s="28"/>
      <c r="H487" s="29"/>
      <c r="I487" s="24"/>
      <c r="J487" s="24"/>
      <c r="K487" s="24"/>
      <c r="L487" s="30"/>
      <c r="M487" s="31"/>
      <c r="N487" s="32"/>
      <c r="O487" s="33"/>
      <c r="P487" s="24"/>
      <c r="Q487" s="24"/>
      <c r="R487" s="24"/>
      <c r="S487" s="25"/>
    </row>
    <row r="488">
      <c r="A488" s="24"/>
      <c r="B488" s="25"/>
      <c r="C488" s="23"/>
      <c r="D488" s="24"/>
      <c r="E488" s="27"/>
      <c r="F488" s="28"/>
      <c r="G488" s="28"/>
      <c r="H488" s="29"/>
      <c r="I488" s="24"/>
      <c r="J488" s="24"/>
      <c r="K488" s="24"/>
      <c r="L488" s="30"/>
      <c r="M488" s="31"/>
      <c r="N488" s="32"/>
      <c r="O488" s="33"/>
      <c r="P488" s="24"/>
      <c r="Q488" s="24"/>
      <c r="R488" s="24"/>
      <c r="S488" s="25"/>
    </row>
    <row r="489">
      <c r="A489" s="24"/>
      <c r="B489" s="25"/>
      <c r="C489" s="23"/>
      <c r="D489" s="24"/>
      <c r="E489" s="27"/>
      <c r="F489" s="28"/>
      <c r="G489" s="28"/>
      <c r="H489" s="29"/>
      <c r="I489" s="24"/>
      <c r="J489" s="24"/>
      <c r="K489" s="24"/>
      <c r="L489" s="30"/>
      <c r="M489" s="31"/>
      <c r="N489" s="32"/>
      <c r="O489" s="33"/>
      <c r="P489" s="24"/>
      <c r="Q489" s="24"/>
      <c r="R489" s="24"/>
      <c r="S489" s="25"/>
    </row>
    <row r="490">
      <c r="A490" s="24"/>
      <c r="B490" s="25"/>
      <c r="C490" s="23"/>
      <c r="D490" s="24"/>
      <c r="E490" s="27"/>
      <c r="F490" s="28"/>
      <c r="G490" s="28"/>
      <c r="H490" s="29"/>
      <c r="I490" s="24"/>
      <c r="J490" s="24"/>
      <c r="K490" s="24"/>
      <c r="L490" s="30"/>
      <c r="M490" s="31"/>
      <c r="N490" s="32"/>
      <c r="O490" s="33"/>
      <c r="P490" s="24"/>
      <c r="Q490" s="24"/>
      <c r="R490" s="24"/>
      <c r="S490" s="25"/>
    </row>
    <row r="491">
      <c r="A491" s="24"/>
      <c r="B491" s="25"/>
      <c r="C491" s="23"/>
      <c r="D491" s="24"/>
      <c r="E491" s="27"/>
      <c r="F491" s="28"/>
      <c r="G491" s="28"/>
      <c r="H491" s="29"/>
      <c r="I491" s="24"/>
      <c r="J491" s="24"/>
      <c r="K491" s="24"/>
      <c r="L491" s="30"/>
      <c r="M491" s="31"/>
      <c r="N491" s="32"/>
      <c r="O491" s="33"/>
      <c r="P491" s="24"/>
      <c r="Q491" s="24"/>
      <c r="R491" s="24"/>
      <c r="S491" s="25"/>
    </row>
    <row r="492">
      <c r="A492" s="24"/>
      <c r="B492" s="25"/>
      <c r="C492" s="23"/>
      <c r="D492" s="24"/>
      <c r="E492" s="27"/>
      <c r="F492" s="28"/>
      <c r="G492" s="28"/>
      <c r="H492" s="29"/>
      <c r="I492" s="24"/>
      <c r="J492" s="24"/>
      <c r="K492" s="24"/>
      <c r="L492" s="30"/>
      <c r="M492" s="31"/>
      <c r="N492" s="32"/>
      <c r="O492" s="33"/>
      <c r="P492" s="24"/>
      <c r="Q492" s="24"/>
      <c r="R492" s="24"/>
      <c r="S492" s="25"/>
    </row>
    <row r="493">
      <c r="A493" s="24"/>
      <c r="B493" s="25"/>
      <c r="C493" s="23"/>
      <c r="D493" s="24"/>
      <c r="E493" s="27"/>
      <c r="F493" s="28"/>
      <c r="G493" s="28"/>
      <c r="H493" s="29"/>
      <c r="I493" s="24"/>
      <c r="J493" s="24"/>
      <c r="K493" s="24"/>
      <c r="L493" s="30"/>
      <c r="M493" s="31"/>
      <c r="N493" s="32"/>
      <c r="O493" s="33"/>
      <c r="P493" s="24"/>
      <c r="Q493" s="24"/>
      <c r="R493" s="24"/>
      <c r="S493" s="25"/>
    </row>
    <row r="494">
      <c r="A494" s="24"/>
      <c r="B494" s="25"/>
      <c r="C494" s="23"/>
      <c r="D494" s="24"/>
      <c r="E494" s="27"/>
      <c r="F494" s="28"/>
      <c r="G494" s="28"/>
      <c r="H494" s="29"/>
      <c r="I494" s="24"/>
      <c r="J494" s="24"/>
      <c r="K494" s="24"/>
      <c r="L494" s="30"/>
      <c r="M494" s="31"/>
      <c r="N494" s="32"/>
      <c r="O494" s="33"/>
      <c r="P494" s="24"/>
      <c r="Q494" s="24"/>
      <c r="R494" s="24"/>
      <c r="S494" s="25"/>
    </row>
    <row r="495">
      <c r="A495" s="24"/>
      <c r="B495" s="25"/>
      <c r="C495" s="23"/>
      <c r="D495" s="24"/>
      <c r="E495" s="27"/>
      <c r="F495" s="28"/>
      <c r="G495" s="28"/>
      <c r="H495" s="29"/>
      <c r="I495" s="24"/>
      <c r="J495" s="24"/>
      <c r="K495" s="24"/>
      <c r="L495" s="30"/>
      <c r="M495" s="31"/>
      <c r="N495" s="32"/>
      <c r="O495" s="33"/>
      <c r="P495" s="24"/>
      <c r="Q495" s="24"/>
      <c r="R495" s="24"/>
      <c r="S495" s="25"/>
    </row>
    <row r="496">
      <c r="A496" s="24"/>
      <c r="B496" s="25"/>
      <c r="C496" s="23"/>
      <c r="D496" s="24"/>
      <c r="E496" s="27"/>
      <c r="F496" s="28"/>
      <c r="G496" s="28"/>
      <c r="H496" s="29"/>
      <c r="I496" s="24"/>
      <c r="J496" s="24"/>
      <c r="K496" s="24"/>
      <c r="L496" s="30"/>
      <c r="M496" s="31"/>
      <c r="N496" s="32"/>
      <c r="O496" s="33"/>
      <c r="P496" s="24"/>
      <c r="Q496" s="24"/>
      <c r="R496" s="24"/>
      <c r="S496" s="25"/>
    </row>
    <row r="497">
      <c r="A497" s="24"/>
      <c r="B497" s="25"/>
      <c r="C497" s="23"/>
      <c r="D497" s="24"/>
      <c r="E497" s="27"/>
      <c r="F497" s="28"/>
      <c r="G497" s="28"/>
      <c r="H497" s="29"/>
      <c r="I497" s="24"/>
      <c r="J497" s="24"/>
      <c r="K497" s="24"/>
      <c r="L497" s="30"/>
      <c r="M497" s="31"/>
      <c r="N497" s="32"/>
      <c r="O497" s="33"/>
      <c r="P497" s="24"/>
      <c r="Q497" s="24"/>
      <c r="R497" s="24"/>
      <c r="S497" s="25"/>
    </row>
    <row r="498">
      <c r="A498" s="24"/>
      <c r="B498" s="25"/>
      <c r="C498" s="23"/>
      <c r="D498" s="24"/>
      <c r="E498" s="27"/>
      <c r="F498" s="28"/>
      <c r="G498" s="28"/>
      <c r="H498" s="29"/>
      <c r="I498" s="24"/>
      <c r="J498" s="24"/>
      <c r="K498" s="24"/>
      <c r="L498" s="30"/>
      <c r="M498" s="31"/>
      <c r="N498" s="32"/>
      <c r="O498" s="33"/>
      <c r="P498" s="24"/>
      <c r="Q498" s="24"/>
      <c r="R498" s="24"/>
      <c r="S498" s="25"/>
    </row>
    <row r="499">
      <c r="A499" s="24"/>
      <c r="B499" s="25"/>
      <c r="C499" s="23"/>
      <c r="D499" s="24"/>
      <c r="E499" s="27"/>
      <c r="F499" s="28"/>
      <c r="G499" s="28"/>
      <c r="H499" s="29"/>
      <c r="I499" s="24"/>
      <c r="J499" s="24"/>
      <c r="K499" s="24"/>
      <c r="L499" s="30"/>
      <c r="M499" s="31"/>
      <c r="N499" s="32"/>
      <c r="O499" s="33"/>
      <c r="P499" s="24"/>
      <c r="Q499" s="24"/>
      <c r="R499" s="24"/>
      <c r="S499" s="25"/>
    </row>
    <row r="500">
      <c r="A500" s="24"/>
      <c r="B500" s="25"/>
      <c r="C500" s="23"/>
      <c r="D500" s="24"/>
      <c r="E500" s="27"/>
      <c r="F500" s="28"/>
      <c r="G500" s="28"/>
      <c r="H500" s="29"/>
      <c r="I500" s="24"/>
      <c r="J500" s="24"/>
      <c r="K500" s="24"/>
      <c r="L500" s="30"/>
      <c r="M500" s="31"/>
      <c r="N500" s="32"/>
      <c r="O500" s="33"/>
      <c r="P500" s="24"/>
      <c r="Q500" s="24"/>
      <c r="R500" s="24"/>
      <c r="S500" s="25"/>
    </row>
  </sheetData>
  <mergeCells count="19">
    <mergeCell ref="G2:G3"/>
    <mergeCell ref="H2:H3"/>
    <mergeCell ref="D1:J1"/>
    <mergeCell ref="A2:A3"/>
    <mergeCell ref="B2:B3"/>
    <mergeCell ref="C2:C3"/>
    <mergeCell ref="D2:D3"/>
    <mergeCell ref="E2:E3"/>
    <mergeCell ref="F2:F3"/>
    <mergeCell ref="Q2:Q3"/>
    <mergeCell ref="R2:R3"/>
    <mergeCell ref="S2:S3"/>
    <mergeCell ref="I2:I3"/>
    <mergeCell ref="J2:J3"/>
    <mergeCell ref="K2:K3"/>
    <mergeCell ref="L2:L3"/>
    <mergeCell ref="N2:N3"/>
    <mergeCell ref="O2:O3"/>
    <mergeCell ref="P2:P3"/>
  </mergeCells>
  <conditionalFormatting sqref="M1:M500">
    <cfRule type="cellIs" dxfId="0" priority="1" operator="equal">
      <formula>"$0.00"</formula>
    </cfRule>
  </conditionalFormatting>
  <dataValidations>
    <dataValidation type="list" allowBlank="1" sqref="N4:N500">
      <formula1>"Yes,No"</formula1>
    </dataValidation>
    <dataValidation type="list" allowBlank="1" sqref="A4:A500">
      <formula1>'Look-Up Tables'!$A$4:$A$31</formula1>
    </dataValidation>
    <dataValidation type="list" allowBlank="1" sqref="B4:B500">
      <formula1>'Look-Up Tables'!$B$4:$B$14</formula1>
    </dataValidation>
    <dataValidation type="list" allowBlank="1" sqref="P4:P500">
      <formula1>'Look-Up Tables'!$G$4:$G$31</formula1>
    </dataValidation>
    <dataValidation type="list" allowBlank="1" sqref="O4:O500">
      <formula1>'Look-Up Tables'!$F$4:$F$31</formula1>
    </dataValidation>
    <dataValidation type="list" allowBlank="1" sqref="J4:J500">
      <formula1>'Look-Up Tables'!$D$4:$D$31</formula1>
    </dataValidation>
    <dataValidation type="list" allowBlank="1" sqref="R4:R500">
      <formula1>'Look-Up Tables'!$I$4:$I$31</formula1>
    </dataValidation>
    <dataValidation type="list" allowBlank="1" sqref="K4:K500">
      <formula1>'Look-Up Tables'!$E$4:$E$31</formula1>
    </dataValidation>
    <dataValidation type="list" allowBlank="1" sqref="I4:I500">
      <formula1>'Look-Up Tables'!$C$4:$C$24</formula1>
    </dataValidation>
    <dataValidation type="list" allowBlank="1" sqref="Q4:Q500">
      <formula1>'Look-Up Tables'!$H$4:$H$31</formula1>
    </dataValidation>
  </dataValidation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2.75"/>
  <cols>
    <col customWidth="1" min="1" max="1" width="15.13"/>
    <col customWidth="1" min="2" max="2" width="16.25"/>
    <col customWidth="1" min="3" max="3" width="15.13"/>
    <col customWidth="1" min="4" max="4" width="14.63"/>
    <col customWidth="1" min="5" max="22" width="15.13"/>
  </cols>
  <sheetData>
    <row r="1" ht="50.25" customHeight="1">
      <c r="A1" s="34" t="s">
        <v>226</v>
      </c>
    </row>
    <row r="2" ht="24.75" customHeight="1">
      <c r="A2" s="35" t="s">
        <v>57</v>
      </c>
      <c r="B2" s="36" t="s">
        <v>58</v>
      </c>
      <c r="C2" s="36" t="s">
        <v>59</v>
      </c>
      <c r="D2" s="36" t="s">
        <v>60</v>
      </c>
      <c r="E2" s="37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>
      <c r="A3" s="40" t="str">
        <f>'Look-Up Tables'!B4</f>
        <v>[Client Name]</v>
      </c>
      <c r="B3" s="125">
        <f>countif('2021 Leads'!$B$3:$B$500,A3)</f>
        <v>0</v>
      </c>
      <c r="C3" s="126">
        <f>sumif('2021 Leads'!$B$3:$B$500,A3,'2021 Leads'!$M$3:$M$500)</f>
        <v>0</v>
      </c>
      <c r="D3" s="126" t="str">
        <f t="shared" ref="D3:D9" si="1">C3/B3</f>
        <v>#DIV/0!</v>
      </c>
    </row>
    <row r="4">
      <c r="A4" s="40" t="str">
        <f>'Look-Up Tables'!B5</f>
        <v>White Simpson</v>
      </c>
      <c r="B4" s="125">
        <f>countif('2021 Leads'!$B$3:$B$500,A4)</f>
        <v>0</v>
      </c>
      <c r="C4" s="126">
        <f>sumif('2021 Leads'!$B$3:$B$500,A4,'2021 Leads'!$M$3:$M$500)</f>
        <v>0</v>
      </c>
      <c r="D4" s="126" t="str">
        <f t="shared" si="1"/>
        <v>#DIV/0!</v>
      </c>
    </row>
    <row r="5">
      <c r="A5" s="40" t="str">
        <f>'Look-Up Tables'!B6</f>
        <v>[Agent 2]</v>
      </c>
      <c r="B5" s="125">
        <f>countif('2021 Leads'!$B$3:$B$500,A5)</f>
        <v>0</v>
      </c>
      <c r="C5" s="126">
        <f>sumif('2021 Leads'!$B$3:$B$500,A5,'2021 Leads'!$M$3:$M$500)</f>
        <v>0</v>
      </c>
      <c r="D5" s="126" t="str">
        <f t="shared" si="1"/>
        <v>#DIV/0!</v>
      </c>
    </row>
    <row r="6">
      <c r="A6" s="40" t="str">
        <f>'Look-Up Tables'!B7</f>
        <v>[Agent 3]</v>
      </c>
      <c r="B6" s="125">
        <f>countif('2021 Leads'!$B$3:$B$500,A6)</f>
        <v>0</v>
      </c>
      <c r="C6" s="126">
        <f>sumif('2021 Leads'!$B$3:$B$500,A6,'2021 Leads'!$M$3:$M$500)</f>
        <v>0</v>
      </c>
      <c r="D6" s="126" t="str">
        <f t="shared" si="1"/>
        <v>#DIV/0!</v>
      </c>
    </row>
    <row r="7">
      <c r="A7" s="40" t="str">
        <f>'Look-Up Tables'!B8</f>
        <v>[Agent 4]</v>
      </c>
      <c r="B7" s="125">
        <f>countif('2021 Leads'!$B$3:$B$500,A7)</f>
        <v>0</v>
      </c>
      <c r="C7" s="126">
        <f>sumif('2021 Leads'!$B$3:$B$500,A7,'2021 Leads'!$M$3:$M$500)</f>
        <v>0</v>
      </c>
      <c r="D7" s="126" t="str">
        <f t="shared" si="1"/>
        <v>#DIV/0!</v>
      </c>
    </row>
    <row r="8">
      <c r="A8" s="40" t="str">
        <f>'Look-Up Tables'!B9</f>
        <v>[Agent 5]</v>
      </c>
      <c r="B8" s="125">
        <f>countif('2021 Leads'!$B$3:$B$500,A8)</f>
        <v>0</v>
      </c>
      <c r="C8" s="126">
        <f>sumif('2021 Leads'!$B$3:$B$500,A8,'2021 Leads'!$M$3:$M$500)</f>
        <v>0</v>
      </c>
      <c r="D8" s="126" t="str">
        <f t="shared" si="1"/>
        <v>#DIV/0!</v>
      </c>
    </row>
    <row r="9">
      <c r="A9" s="40" t="str">
        <f>'Look-Up Tables'!B10</f>
        <v>[Agent 6]</v>
      </c>
      <c r="B9" s="125">
        <f>countif('2021 Leads'!$B$3:$B$500,A9)</f>
        <v>0</v>
      </c>
      <c r="C9" s="126">
        <f>sumif('2021 Leads'!$B$3:$B$500,A9,'2021 Leads'!$M$3:$M$500)</f>
        <v>0</v>
      </c>
      <c r="D9" s="126" t="str">
        <f t="shared" si="1"/>
        <v>#DIV/0!</v>
      </c>
    </row>
    <row r="10">
      <c r="A10" s="48" t="s">
        <v>61</v>
      </c>
      <c r="B10" s="49">
        <f>SUM(B3:B9)</f>
        <v>0</v>
      </c>
      <c r="C10" s="49"/>
      <c r="D10" s="49"/>
    </row>
    <row r="11">
      <c r="B11" s="50" t="s">
        <v>62</v>
      </c>
      <c r="C11" s="51">
        <f>SUM(C13:C43)</f>
        <v>0</v>
      </c>
    </row>
    <row r="12" ht="25.5" customHeight="1">
      <c r="A12" s="35" t="s">
        <v>63</v>
      </c>
      <c r="B12" s="35" t="s">
        <v>58</v>
      </c>
      <c r="C12" s="52" t="s">
        <v>64</v>
      </c>
      <c r="D12" s="53" t="s">
        <v>65</v>
      </c>
    </row>
    <row r="13">
      <c r="A13" s="54" t="str">
        <f>'Look-Up Tables'!D4</f>
        <v>Agent </v>
      </c>
      <c r="B13" s="125">
        <f>countif('2021 Leads'!J:J,A13)</f>
        <v>0</v>
      </c>
      <c r="C13" s="126">
        <f>SUMIF('2021 Leads'!J:J,A13,'2021 Leads'!M:M)</f>
        <v>0</v>
      </c>
      <c r="D13" s="136" t="str">
        <f>C13/C11</f>
        <v>#DIV/0!</v>
      </c>
    </row>
    <row r="14">
      <c r="A14" s="54" t="str">
        <f>'Look-Up Tables'!D5</f>
        <v>Boomtown</v>
      </c>
      <c r="B14" s="125">
        <f>countif('2021 Leads'!J:J,A14)</f>
        <v>0</v>
      </c>
      <c r="C14" s="126">
        <f>SUMIF('2021 Leads'!J:J,A14,'2021 Leads'!M:M)</f>
        <v>0</v>
      </c>
      <c r="D14" s="136" t="str">
        <f>C14/C11</f>
        <v>#DIV/0!</v>
      </c>
    </row>
    <row r="15">
      <c r="A15" s="54" t="str">
        <f>'Look-Up Tables'!D6</f>
        <v>Builder Client</v>
      </c>
      <c r="B15" s="125">
        <f>countif('2021 Leads'!J:J,A15)</f>
        <v>0</v>
      </c>
      <c r="C15" s="126">
        <f>SUMIF('2021 Leads'!J:J,A15,'2021 Leads'!M:M)</f>
        <v>0</v>
      </c>
      <c r="D15" s="136" t="str">
        <f>C15/C11</f>
        <v>#DIV/0!</v>
      </c>
    </row>
    <row r="16">
      <c r="A16" s="54" t="str">
        <f>'Look-Up Tables'!D7</f>
        <v>Facebook</v>
      </c>
      <c r="B16" s="125">
        <f>countif('2021 Leads'!J:J,A16)</f>
        <v>0</v>
      </c>
      <c r="C16" s="126">
        <f>SUMIF('2021 Leads'!J:J,A16,'2021 Leads'!M:M)</f>
        <v>0</v>
      </c>
      <c r="D16" s="136" t="str">
        <f>C16/C11</f>
        <v>#DIV/0!</v>
      </c>
    </row>
    <row r="17">
      <c r="A17" s="54" t="str">
        <f>'Look-Up Tables'!D8</f>
        <v>Geo Farm</v>
      </c>
      <c r="B17" s="125">
        <f>countif('2021 Leads'!J:J,A17)</f>
        <v>0</v>
      </c>
      <c r="C17" s="126">
        <f>SUMIF('2021 Leads'!J:J,A17,'2021 Leads'!M:M)</f>
        <v>0</v>
      </c>
      <c r="D17" s="136" t="str">
        <f>C17/C11</f>
        <v>#DIV/0!</v>
      </c>
    </row>
    <row r="18">
      <c r="A18" s="63" t="str">
        <f>'Look-Up Tables'!D9</f>
        <v>Homes.com</v>
      </c>
      <c r="B18" s="125">
        <f>countif('2021 Leads'!J:J,A18)</f>
        <v>0</v>
      </c>
      <c r="C18" s="126">
        <f>SUMIF('2021 Leads'!J:J,A18,'2021 Leads'!M:M)</f>
        <v>0</v>
      </c>
      <c r="D18" s="136" t="str">
        <f>C18/C11</f>
        <v>#DIV/0!</v>
      </c>
    </row>
    <row r="19">
      <c r="A19" s="54" t="str">
        <f>'Look-Up Tables'!D10</f>
        <v>Office Call in</v>
      </c>
      <c r="B19" s="125">
        <f>countif('2021 Leads'!J:J,A19)</f>
        <v>0</v>
      </c>
      <c r="C19" s="126">
        <f>SUMIF('2021 Leads'!J:J,A19,'2021 Leads'!M:M)</f>
        <v>0</v>
      </c>
      <c r="D19" s="136" t="str">
        <f>C19/C11</f>
        <v>#DIV/0!</v>
      </c>
    </row>
    <row r="20">
      <c r="A20" s="54" t="str">
        <f>'Look-Up Tables'!D11</f>
        <v>Office Walk In</v>
      </c>
      <c r="B20" s="125">
        <f>countif('2021 Leads'!J:J,A20)</f>
        <v>0</v>
      </c>
      <c r="C20" s="126">
        <f>SUMIF('2021 Leads'!J:J,A20,'2021 Leads'!M:M)</f>
        <v>0</v>
      </c>
      <c r="D20" s="136" t="str">
        <f>C20/C11</f>
        <v>#DIV/0!</v>
      </c>
    </row>
    <row r="21">
      <c r="A21" s="54" t="str">
        <f>'Look-Up Tables'!D12</f>
        <v>Open House</v>
      </c>
      <c r="B21" s="125">
        <f>countif('2021 Leads'!J:J,A21)</f>
        <v>0</v>
      </c>
      <c r="C21" s="126">
        <f>SUMIF('2021 Leads'!J:J,A21,'2021 Leads'!M:M)</f>
        <v>0</v>
      </c>
      <c r="D21" s="136" t="str">
        <f>C21/C11</f>
        <v>#DIV/0!</v>
      </c>
    </row>
    <row r="22">
      <c r="A22" s="54" t="str">
        <f>'Look-Up Tables'!D13</f>
        <v>Past Client</v>
      </c>
      <c r="B22" s="125">
        <f>countif('2021 Leads'!J:J,A22)</f>
        <v>0</v>
      </c>
      <c r="C22" s="126">
        <f>SUMIF('2021 Leads'!J:J,A22,'2021 Leads'!M:M)</f>
        <v>0</v>
      </c>
      <c r="D22" s="136" t="str">
        <f>C22/C11</f>
        <v>#DIV/0!</v>
      </c>
    </row>
    <row r="23">
      <c r="A23" s="63" t="str">
        <f>'Look-Up Tables'!D14</f>
        <v>Realtor.com</v>
      </c>
      <c r="B23" s="125">
        <f>countif('2021 Leads'!J:J,A23)</f>
        <v>0</v>
      </c>
      <c r="C23" s="126">
        <f>SUMIF('2021 Leads'!J:J,A23,'2021 Leads'!M:M)</f>
        <v>0</v>
      </c>
      <c r="D23" s="136" t="str">
        <f>C23/C11</f>
        <v>#DIV/0!</v>
      </c>
    </row>
    <row r="24">
      <c r="A24" s="54" t="str">
        <f>'Look-Up Tables'!D15</f>
        <v>Redfin</v>
      </c>
      <c r="B24" s="125">
        <f>countif('2021 Leads'!J:J,A24)</f>
        <v>0</v>
      </c>
      <c r="C24" s="126">
        <f>SUMIF('2021 Leads'!J:J,A24,'2021 Leads'!M:M)</f>
        <v>0</v>
      </c>
      <c r="D24" s="136" t="str">
        <f>C24/C11</f>
        <v>#DIV/0!</v>
      </c>
    </row>
    <row r="25">
      <c r="A25" s="54" t="str">
        <f>'Look-Up Tables'!D16</f>
        <v>Referral</v>
      </c>
      <c r="B25" s="125">
        <f>countif('2021 Leads'!J:J,A25)</f>
        <v>0</v>
      </c>
      <c r="C25" s="126">
        <f>SUMIF('2021 Leads'!J:J,A25,'2021 Leads'!M:M)</f>
        <v>0</v>
      </c>
      <c r="D25" s="136" t="str">
        <f>C25/C11</f>
        <v>#DIV/0!</v>
      </c>
    </row>
    <row r="26">
      <c r="A26" s="54" t="str">
        <f>'Look-Up Tables'!D17</f>
        <v>Sign</v>
      </c>
      <c r="B26" s="125">
        <f>countif('2021 Leads'!J:J,A26)</f>
        <v>0</v>
      </c>
      <c r="C26" s="126">
        <f>SUMIF('2021 Leads'!J:J,A26,'2021 Leads'!M:M)</f>
        <v>0</v>
      </c>
      <c r="D26" s="136" t="str">
        <f>C26/C11</f>
        <v>#DIV/0!</v>
      </c>
    </row>
    <row r="27">
      <c r="A27" s="54" t="str">
        <f>'Look-Up Tables'!D18</f>
        <v>Sphere </v>
      </c>
      <c r="B27" s="125">
        <f>countif('2021 Leads'!J:J,A27)</f>
        <v>0</v>
      </c>
      <c r="C27" s="126">
        <f>SUMIF('2021 Leads'!J:J,A27,'2021 Leads'!M:M)</f>
        <v>0</v>
      </c>
      <c r="D27" s="136" t="str">
        <f>C27/C11</f>
        <v>#DIV/0!</v>
      </c>
    </row>
    <row r="28">
      <c r="A28" s="54" t="str">
        <f>'Look-Up Tables'!D19</f>
        <v>Text rider</v>
      </c>
      <c r="B28" s="125">
        <f>countif('2021 Leads'!J:J,A28)</f>
        <v>0</v>
      </c>
      <c r="C28" s="126">
        <f>SUMIF('2021 Leads'!J:J,A28,'2021 Leads'!M:M)</f>
        <v>0</v>
      </c>
      <c r="D28" s="136" t="str">
        <f>C28/C11</f>
        <v>#DIV/0!</v>
      </c>
    </row>
    <row r="29">
      <c r="A29" s="54" t="str">
        <f>'Look-Up Tables'!D20</f>
        <v>Trulia</v>
      </c>
      <c r="B29" s="125">
        <f>countif('2021 Leads'!J:J,A29)</f>
        <v>0</v>
      </c>
      <c r="C29" s="126">
        <f>SUMIF('2021 Leads'!J:J,A29,'2021 Leads'!M:M)</f>
        <v>0</v>
      </c>
      <c r="D29" s="136" t="str">
        <f>C29/C11</f>
        <v>#DIV/0!</v>
      </c>
    </row>
    <row r="30">
      <c r="A30" s="54" t="str">
        <f>'Look-Up Tables'!D21</f>
        <v>Zillow</v>
      </c>
      <c r="B30" s="125">
        <f>countif('2021 Leads'!J:J,A30)</f>
        <v>0</v>
      </c>
      <c r="C30" s="126">
        <f>SUMIF('2021 Leads'!J:J,A30,'2021 Leads'!M:M)</f>
        <v>0</v>
      </c>
      <c r="D30" s="136" t="str">
        <f>C30/C11</f>
        <v>#DIV/0!</v>
      </c>
    </row>
    <row r="31">
      <c r="A31" s="54" t="str">
        <f>'Look-Up Tables'!D22</f>
        <v>FSBO</v>
      </c>
      <c r="B31" s="125">
        <f>countif('2021 Leads'!J:J,A31)</f>
        <v>0</v>
      </c>
      <c r="C31" s="126">
        <f>SUMIF('2021 Leads'!J:J,A31,'2021 Leads'!M:M)</f>
        <v>0</v>
      </c>
      <c r="D31" s="136" t="str">
        <f>C31/C11</f>
        <v>#DIV/0!</v>
      </c>
    </row>
    <row r="32">
      <c r="A32" s="54" t="str">
        <f>'Look-Up Tables'!D23</f>
        <v>Expireds</v>
      </c>
      <c r="B32" s="125">
        <f>countif('2021 Leads'!J:J,A32)</f>
        <v>0</v>
      </c>
      <c r="C32" s="126">
        <f>SUMIF('2021 Leads'!J:J,A32,'2021 Leads'!M:M)</f>
        <v>0</v>
      </c>
      <c r="D32" s="136" t="str">
        <f>C32/C11</f>
        <v>#DIV/0!</v>
      </c>
    </row>
    <row r="33">
      <c r="A33" s="54" t="str">
        <f>'Look-Up Tables'!D24</f>
        <v>Probate</v>
      </c>
      <c r="B33" s="125">
        <f>countif('2021 Leads'!J:J,A33)</f>
        <v>0</v>
      </c>
      <c r="C33" s="126">
        <f>SUMIF('2021 Leads'!J:J,A33,'2021 Leads'!M:M)</f>
        <v>0</v>
      </c>
      <c r="D33" s="136" t="str">
        <f>C33/C11</f>
        <v>#DIV/0!</v>
      </c>
    </row>
    <row r="34">
      <c r="A34" s="54" t="str">
        <f>'Look-Up Tables'!D25</f>
        <v/>
      </c>
      <c r="B34" s="125">
        <f>countif('2021 Leads'!J:J,A34)</f>
        <v>0</v>
      </c>
      <c r="C34" s="126">
        <f>SUMIF('2021 Leads'!J:J,A34,'2021 Leads'!M:M)</f>
        <v>0</v>
      </c>
      <c r="D34" s="136" t="str">
        <f>C34/C11</f>
        <v>#DIV/0!</v>
      </c>
    </row>
    <row r="35">
      <c r="A35" s="48" t="s">
        <v>61</v>
      </c>
      <c r="B35" s="49">
        <f>SUM(B13:B34)</f>
        <v>0</v>
      </c>
      <c r="C35" s="49"/>
      <c r="D35" s="49"/>
    </row>
    <row r="40">
      <c r="A40" t="str">
        <f>'Look-Up Tables'!D31</f>
        <v/>
      </c>
    </row>
    <row r="41">
      <c r="A41" t="str">
        <f>'Look-Up Tables'!D32</f>
        <v/>
      </c>
    </row>
    <row r="42">
      <c r="A42" t="str">
        <f>'Look-Up Tables'!D33</f>
        <v/>
      </c>
    </row>
    <row r="43">
      <c r="A43" t="str">
        <f>'Look-Up Tables'!D34</f>
        <v/>
      </c>
    </row>
  </sheetData>
  <mergeCells count="1">
    <mergeCell ref="A1:K1"/>
  </mergeCells>
  <conditionalFormatting sqref="B3:D3 B5:D5 B7:D7 B9:D9 B13:D13 B17:D17 B15:D15 B19:D19 B21:D21 B23:D23 B25:D25 B27:D27 B29:D29 B31:D31 B33:D33">
    <cfRule type="cellIs" dxfId="3" priority="1" operator="equal">
      <formula>0</formula>
    </cfRule>
  </conditionalFormatting>
  <conditionalFormatting sqref="B4:D4 B6:D6 B8:D8 B14:D14 B16:D16 B18:D18 B20:D20 B22:D22 B24:D24 B26:D26 B28:D28 B30:D30 B32:D32 B34:D34">
    <cfRule type="cellIs" dxfId="2" priority="2" operator="equal">
      <formula>0</formula>
    </cfRule>
  </conditionalFormatting>
  <drawing r:id="rId1"/>
  <tableParts count="2">
    <tablePart r:id="rId4"/>
    <tablePart r:id="rId5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3.0" topLeftCell="D4" activePane="bottomRight" state="frozen"/>
      <selection activeCell="D1" sqref="D1" pane="topRight"/>
      <selection activeCell="A4" sqref="A4" pane="bottomLeft"/>
      <selection activeCell="D4" sqref="D4" pane="bottomRight"/>
    </sheetView>
  </sheetViews>
  <sheetFormatPr customHeight="1" defaultColWidth="12.63" defaultRowHeight="12.75"/>
  <sheetData>
    <row r="1" ht="44.25" customHeight="1">
      <c r="A1" s="1" t="s">
        <v>0</v>
      </c>
      <c r="B1" s="2"/>
      <c r="C1" s="2"/>
      <c r="D1" s="3" t="s">
        <v>227</v>
      </c>
      <c r="K1" s="4"/>
      <c r="L1" s="5"/>
      <c r="M1" s="6"/>
      <c r="N1" s="7"/>
      <c r="O1" s="7"/>
      <c r="P1" s="7"/>
      <c r="Q1" s="7"/>
      <c r="R1" s="7"/>
      <c r="S1" s="3"/>
    </row>
    <row r="2" ht="3.75" customHeight="1">
      <c r="A2" s="8" t="s">
        <v>2</v>
      </c>
      <c r="B2" s="8" t="s">
        <v>3</v>
      </c>
      <c r="C2" s="9" t="s">
        <v>4</v>
      </c>
      <c r="D2" s="8" t="s">
        <v>5</v>
      </c>
      <c r="E2" s="8" t="s">
        <v>6</v>
      </c>
      <c r="F2" s="9" t="s">
        <v>7</v>
      </c>
      <c r="G2" s="8" t="s">
        <v>8</v>
      </c>
      <c r="H2" s="8" t="s">
        <v>9</v>
      </c>
      <c r="I2" s="9" t="s">
        <v>10</v>
      </c>
      <c r="J2" s="9" t="s">
        <v>11</v>
      </c>
      <c r="K2" s="8" t="s">
        <v>12</v>
      </c>
      <c r="L2" s="10" t="s">
        <v>13</v>
      </c>
      <c r="M2" s="11" t="s">
        <v>14</v>
      </c>
      <c r="N2" s="8" t="s">
        <v>15</v>
      </c>
      <c r="O2" s="8" t="s">
        <v>16</v>
      </c>
      <c r="P2" s="8" t="s">
        <v>17</v>
      </c>
      <c r="Q2" s="8" t="s">
        <v>18</v>
      </c>
      <c r="R2" s="8" t="s">
        <v>19</v>
      </c>
      <c r="S2" s="9" t="s">
        <v>20</v>
      </c>
    </row>
    <row r="3" ht="3.7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>
        <v>0.03</v>
      </c>
      <c r="N3" s="12"/>
      <c r="O3" s="12"/>
      <c r="P3" s="12"/>
      <c r="Q3" s="12"/>
      <c r="R3" s="12"/>
      <c r="S3" s="12"/>
    </row>
  </sheetData>
  <mergeCells count="19">
    <mergeCell ref="G2:G3"/>
    <mergeCell ref="H2:H3"/>
    <mergeCell ref="D1:J1"/>
    <mergeCell ref="A2:A3"/>
    <mergeCell ref="B2:B3"/>
    <mergeCell ref="C2:C3"/>
    <mergeCell ref="D2:D3"/>
    <mergeCell ref="E2:E3"/>
    <mergeCell ref="F2:F3"/>
    <mergeCell ref="Q2:Q3"/>
    <mergeCell ref="R2:R3"/>
    <mergeCell ref="S2:S3"/>
    <mergeCell ref="I2:I3"/>
    <mergeCell ref="J2:J3"/>
    <mergeCell ref="K2:K3"/>
    <mergeCell ref="L2:L3"/>
    <mergeCell ref="N2:N3"/>
    <mergeCell ref="O2:O3"/>
    <mergeCell ref="P2:P3"/>
  </mergeCells>
  <conditionalFormatting sqref="M1:M3">
    <cfRule type="cellIs" dxfId="0" priority="1" operator="equal">
      <formula>"$0.00"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D81B9"/>
    <outlinePr summaryBelow="0" summaryRight="0"/>
  </sheetPr>
  <sheetViews>
    <sheetView workbookViewId="0"/>
  </sheetViews>
  <sheetFormatPr customHeight="1" defaultColWidth="12.63" defaultRowHeight="12.75"/>
  <cols>
    <col customWidth="1" min="1" max="1" width="15.13"/>
    <col customWidth="1" min="2" max="2" width="16.25"/>
    <col customWidth="1" min="3" max="3" width="15.13"/>
    <col customWidth="1" min="4" max="4" width="14.63"/>
    <col customWidth="1" min="5" max="22" width="15.13"/>
  </cols>
  <sheetData>
    <row r="1" ht="50.25" customHeight="1">
      <c r="A1" s="34" t="s">
        <v>56</v>
      </c>
    </row>
    <row r="2" ht="24.75" customHeight="1">
      <c r="A2" s="35" t="s">
        <v>57</v>
      </c>
      <c r="B2" s="36" t="s">
        <v>58</v>
      </c>
      <c r="C2" s="36" t="s">
        <v>59</v>
      </c>
      <c r="D2" s="36" t="s">
        <v>60</v>
      </c>
      <c r="E2" s="37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>
      <c r="A3" s="40" t="str">
        <f>'Look-Up Tables'!B4</f>
        <v>[Client Name]</v>
      </c>
      <c r="B3" s="41">
        <f>countif('2017 Leads'!$B$3:$B$500,A3)</f>
        <v>1</v>
      </c>
      <c r="C3" s="42">
        <f>sumif('2017 Leads'!$B$3:$B$597,A3,'2017 Leads'!$M$3:$M$597)</f>
        <v>13500</v>
      </c>
      <c r="D3" s="43">
        <f t="shared" ref="D3:D9" si="1">C3/B3</f>
        <v>13500</v>
      </c>
    </row>
    <row r="4">
      <c r="A4" s="40" t="str">
        <f>'Look-Up Tables'!B5</f>
        <v>White Simpson</v>
      </c>
      <c r="B4" s="44">
        <f>countif('2017 Leads'!$B$3:$B$500,A4)</f>
        <v>0</v>
      </c>
      <c r="C4" s="45">
        <f>sumif('2017 Leads'!$B$3:$B$597,A4,'2017 Leads'!$M$3:$M$597)</f>
        <v>0</v>
      </c>
      <c r="D4" s="46" t="str">
        <f t="shared" si="1"/>
        <v>#DIV/0!</v>
      </c>
    </row>
    <row r="5">
      <c r="A5" s="40" t="str">
        <f>'Look-Up Tables'!B6</f>
        <v>[Agent 2]</v>
      </c>
      <c r="B5" s="41">
        <f>countif('2017 Leads'!$B$3:$B$500,A5)</f>
        <v>1</v>
      </c>
      <c r="C5" s="42">
        <f>sumif('2017 Leads'!$B$3:$B$597,A5,'2017 Leads'!$M$3:$M$597)</f>
        <v>8700</v>
      </c>
      <c r="D5" s="43">
        <f t="shared" si="1"/>
        <v>8700</v>
      </c>
    </row>
    <row r="6">
      <c r="A6" s="40" t="str">
        <f>'Look-Up Tables'!B7</f>
        <v>[Agent 3]</v>
      </c>
      <c r="B6" s="44">
        <f>countif('2017 Leads'!$B$3:$B$500,A6)</f>
        <v>2</v>
      </c>
      <c r="C6" s="45">
        <f>sumif('2017 Leads'!$B$3:$B$597,A6,'2017 Leads'!$M$3:$M$597)</f>
        <v>76650</v>
      </c>
      <c r="D6" s="46">
        <f t="shared" si="1"/>
        <v>38325</v>
      </c>
    </row>
    <row r="7">
      <c r="A7" s="40" t="str">
        <f>'Look-Up Tables'!B8</f>
        <v>[Agent 4]</v>
      </c>
      <c r="B7" s="47">
        <v>0.0</v>
      </c>
      <c r="C7" s="42">
        <f>sumif('2017 Leads'!$B$3:$B$597,A7,'2017 Leads'!$M$3:$M$597)</f>
        <v>0</v>
      </c>
      <c r="D7" s="43" t="str">
        <f t="shared" si="1"/>
        <v>#DIV/0!</v>
      </c>
    </row>
    <row r="8">
      <c r="A8" s="40" t="str">
        <f>'Look-Up Tables'!B9</f>
        <v>[Agent 5]</v>
      </c>
      <c r="B8" s="44">
        <f>countif('2017 Leads'!$B$3:$B$500,A8)</f>
        <v>0</v>
      </c>
      <c r="C8" s="45">
        <f>sumif('2017 Leads'!$B$3:$B$597,A8,'2017 Leads'!$M$3:$M$597)</f>
        <v>0</v>
      </c>
      <c r="D8" s="46" t="str">
        <f t="shared" si="1"/>
        <v>#DIV/0!</v>
      </c>
    </row>
    <row r="9">
      <c r="A9" s="40" t="str">
        <f>'Look-Up Tables'!B10</f>
        <v>[Agent 6]</v>
      </c>
      <c r="B9" s="41">
        <f>countif('2017 Leads'!$B$3:$B$500,A9)</f>
        <v>0</v>
      </c>
      <c r="C9" s="42">
        <f>sumif('2017 Leads'!$B$3:$B$597,A9,'2017 Leads'!$M$3:$M$597)</f>
        <v>0</v>
      </c>
      <c r="D9" s="43" t="str">
        <f t="shared" si="1"/>
        <v>#DIV/0!</v>
      </c>
    </row>
    <row r="10">
      <c r="A10" s="48" t="s">
        <v>61</v>
      </c>
      <c r="B10" s="49">
        <f>SUM(B3:B9)</f>
        <v>4</v>
      </c>
      <c r="C10" s="49"/>
      <c r="D10" s="49"/>
    </row>
    <row r="11">
      <c r="B11" s="50" t="s">
        <v>62</v>
      </c>
      <c r="C11" s="51">
        <f>SUM(C13:C43)</f>
        <v>19000</v>
      </c>
    </row>
    <row r="12" ht="25.5" customHeight="1">
      <c r="A12" s="35" t="s">
        <v>63</v>
      </c>
      <c r="B12" s="35" t="s">
        <v>58</v>
      </c>
      <c r="C12" s="52" t="s">
        <v>64</v>
      </c>
      <c r="D12" s="53" t="s">
        <v>65</v>
      </c>
    </row>
    <row r="13">
      <c r="A13" s="54" t="str">
        <f>'Look-Up Tables'!D4</f>
        <v>Agent </v>
      </c>
      <c r="B13" s="55">
        <f>countif('2017 Leads'!J:J,A13)</f>
        <v>0</v>
      </c>
      <c r="C13" s="56">
        <f>SUMIF('2017 Leads'!J:J,A13,'2017 Leads'!M:M)</f>
        <v>0</v>
      </c>
      <c r="D13" s="57">
        <f>C13/C11</f>
        <v>0</v>
      </c>
    </row>
    <row r="14">
      <c r="A14" s="54" t="str">
        <f>'Look-Up Tables'!D5</f>
        <v>Boomtown</v>
      </c>
      <c r="B14" s="58">
        <v>0.0</v>
      </c>
      <c r="C14" s="59"/>
      <c r="D14" s="60">
        <f>C14/C11</f>
        <v>0</v>
      </c>
    </row>
    <row r="15">
      <c r="A15" s="54" t="str">
        <f>'Look-Up Tables'!D6</f>
        <v>Builder Client</v>
      </c>
      <c r="B15" s="61">
        <v>0.0</v>
      </c>
      <c r="C15" s="56">
        <f>SUMIF('2017 Leads'!J:J,A15,'2017 Leads'!M:M)</f>
        <v>0</v>
      </c>
      <c r="D15" s="57">
        <f>C15/C11</f>
        <v>0</v>
      </c>
    </row>
    <row r="16">
      <c r="A16" s="54" t="str">
        <f>'Look-Up Tables'!D7</f>
        <v>Facebook</v>
      </c>
      <c r="B16" s="58">
        <v>0.0</v>
      </c>
      <c r="C16" s="62"/>
      <c r="D16" s="60">
        <f>C16/C11</f>
        <v>0</v>
      </c>
    </row>
    <row r="17">
      <c r="A17" s="54" t="str">
        <f>'Look-Up Tables'!D8</f>
        <v>Geo Farm</v>
      </c>
      <c r="B17" s="55">
        <f>countif('2017 Leads'!J:J,A17)</f>
        <v>0</v>
      </c>
      <c r="C17" s="56">
        <f>SUMIF('2017 Leads'!J:J,A17,'2017 Leads'!M:M)</f>
        <v>0</v>
      </c>
      <c r="D17" s="57">
        <f>C17/C11</f>
        <v>0</v>
      </c>
    </row>
    <row r="18">
      <c r="A18" s="63" t="str">
        <f>'Look-Up Tables'!D9</f>
        <v>Homes.com</v>
      </c>
      <c r="B18" s="64">
        <f>countif('2017 Leads'!J:J,A18)</f>
        <v>0</v>
      </c>
      <c r="C18" s="59">
        <f>SUMIF('2017 Leads'!J:J,A18,'2017 Leads'!M:M)</f>
        <v>0</v>
      </c>
      <c r="D18" s="60">
        <f>C18/C11</f>
        <v>0</v>
      </c>
    </row>
    <row r="19">
      <c r="A19" s="54" t="str">
        <f>'Look-Up Tables'!D10</f>
        <v>Office Call in</v>
      </c>
      <c r="B19" s="61">
        <v>0.0</v>
      </c>
      <c r="C19" s="56">
        <f>SUMIF('2017 Leads'!J:J,A19,'2017 Leads'!M:M)</f>
        <v>0</v>
      </c>
      <c r="D19" s="57">
        <f>C19/C11</f>
        <v>0</v>
      </c>
    </row>
    <row r="20">
      <c r="A20" s="54" t="str">
        <f>'Look-Up Tables'!D11</f>
        <v>Office Walk In</v>
      </c>
      <c r="B20" s="58">
        <v>0.0</v>
      </c>
      <c r="C20" s="59">
        <f>SUMIF('2017 Leads'!J:J,A20,'2017 Leads'!M:M)</f>
        <v>0</v>
      </c>
      <c r="D20" s="60">
        <f>C20/C11</f>
        <v>0</v>
      </c>
    </row>
    <row r="21">
      <c r="A21" s="54" t="str">
        <f>'Look-Up Tables'!D12</f>
        <v>Open House</v>
      </c>
      <c r="B21" s="55">
        <f>countif('2017 Leads'!J:J,A21)</f>
        <v>0</v>
      </c>
      <c r="C21" s="56">
        <f>SUMIF('2017 Leads'!J:J,A21,'2017 Leads'!M:M)</f>
        <v>0</v>
      </c>
      <c r="D21" s="57">
        <f>C21/C11</f>
        <v>0</v>
      </c>
    </row>
    <row r="22">
      <c r="A22" s="54" t="str">
        <f>'Look-Up Tables'!D13</f>
        <v>Past Client</v>
      </c>
      <c r="B22" s="64">
        <f>countif('2017 Leads'!J:J,A22)</f>
        <v>0</v>
      </c>
      <c r="C22" s="59">
        <f>SUMIF('2017 Leads'!J:J,A22,'2017 Leads'!M:M)</f>
        <v>0</v>
      </c>
      <c r="D22" s="60">
        <f>C22/C11</f>
        <v>0</v>
      </c>
    </row>
    <row r="23">
      <c r="A23" s="63" t="str">
        <f>'Look-Up Tables'!D14</f>
        <v>Realtor.com</v>
      </c>
      <c r="B23" s="55">
        <f>countif('2017 Leads'!J:J,A23)</f>
        <v>0</v>
      </c>
      <c r="C23" s="56">
        <f>SUMIF('2017 Leads'!J:J,A23,'2017 Leads'!M:M)</f>
        <v>0</v>
      </c>
      <c r="D23" s="57">
        <f>C23/C11</f>
        <v>0</v>
      </c>
    </row>
    <row r="24">
      <c r="A24" s="54" t="str">
        <f>'Look-Up Tables'!D15</f>
        <v>Redfin</v>
      </c>
      <c r="B24" s="64">
        <f>countif('2017 Leads'!J:J,A24)</f>
        <v>0</v>
      </c>
      <c r="C24" s="59">
        <f>SUMIF('2017 Leads'!J:J,A24,'2017 Leads'!M:M)</f>
        <v>0</v>
      </c>
      <c r="D24" s="60">
        <f>C24/C11</f>
        <v>0</v>
      </c>
    </row>
    <row r="25">
      <c r="A25" s="54" t="str">
        <f>'Look-Up Tables'!D16</f>
        <v>Referral</v>
      </c>
      <c r="B25" s="61">
        <v>0.0</v>
      </c>
      <c r="C25" s="65"/>
      <c r="D25" s="57">
        <f>C25/C11</f>
        <v>0</v>
      </c>
    </row>
    <row r="26">
      <c r="A26" s="54" t="str">
        <f>'Look-Up Tables'!D17</f>
        <v>Sign</v>
      </c>
      <c r="B26" s="58">
        <v>0.0</v>
      </c>
      <c r="C26" s="59"/>
      <c r="D26" s="60">
        <f>C26/C11</f>
        <v>0</v>
      </c>
    </row>
    <row r="27">
      <c r="A27" s="54" t="str">
        <f>'Look-Up Tables'!D18</f>
        <v>Sphere </v>
      </c>
      <c r="B27" s="55">
        <f>countif('2017 Leads'!J:J,A27)</f>
        <v>0</v>
      </c>
      <c r="C27" s="56">
        <f>SUMIF('2017 Leads'!J:J,A27,'2017 Leads'!M:M)</f>
        <v>0</v>
      </c>
      <c r="D27" s="57">
        <f>C27/C11</f>
        <v>0</v>
      </c>
    </row>
    <row r="28">
      <c r="A28" s="54" t="str">
        <f>'Look-Up Tables'!D19</f>
        <v>Text rider</v>
      </c>
      <c r="B28" s="64">
        <f>countif('2017 Leads'!J:J,A28)</f>
        <v>0</v>
      </c>
      <c r="C28" s="59">
        <f>SUMIF('2017 Leads'!J:J,A28,'2017 Leads'!M:M)</f>
        <v>0</v>
      </c>
      <c r="D28" s="60">
        <f>C28/C11</f>
        <v>0</v>
      </c>
    </row>
    <row r="29">
      <c r="A29" s="54" t="str">
        <f>'Look-Up Tables'!D20</f>
        <v>Trulia</v>
      </c>
      <c r="B29" s="61">
        <v>0.0</v>
      </c>
      <c r="C29" s="56"/>
      <c r="D29" s="57">
        <f>C29/C11</f>
        <v>0</v>
      </c>
    </row>
    <row r="30">
      <c r="A30" s="54" t="str">
        <f>'Look-Up Tables'!D21</f>
        <v>Zillow</v>
      </c>
      <c r="B30" s="64">
        <f>countif('2017 Leads'!J:J,A30)</f>
        <v>0</v>
      </c>
      <c r="C30" s="59">
        <f>SUMIF('2017 Leads'!J:J,A30,'2017 Leads'!M:M)</f>
        <v>0</v>
      </c>
      <c r="D30" s="60">
        <f>C30/C11</f>
        <v>0</v>
      </c>
    </row>
    <row r="31">
      <c r="A31" s="66" t="s">
        <v>66</v>
      </c>
      <c r="B31" s="55">
        <f>countif('2017 Leads'!J:J,A31)</f>
        <v>0</v>
      </c>
      <c r="C31" s="56">
        <f>SUMIF('2017 Leads'!J:J,A31,'2017 Leads'!M:M)</f>
        <v>0</v>
      </c>
      <c r="D31" s="57">
        <f>C31/C11</f>
        <v>0</v>
      </c>
    </row>
    <row r="32">
      <c r="A32" s="66" t="s">
        <v>67</v>
      </c>
      <c r="B32" s="58">
        <v>2.0</v>
      </c>
      <c r="C32" s="62">
        <v>7000.0</v>
      </c>
      <c r="D32" s="60">
        <f>C32/C11</f>
        <v>0.3684210526</v>
      </c>
    </row>
    <row r="33">
      <c r="A33" s="66" t="s">
        <v>68</v>
      </c>
      <c r="B33" s="61">
        <v>2.0</v>
      </c>
      <c r="C33" s="65">
        <v>12000.0</v>
      </c>
      <c r="D33" s="67">
        <f>C33/C11</f>
        <v>0.6315789474</v>
      </c>
    </row>
    <row r="34">
      <c r="A34" s="54" t="str">
        <f>'Look-Up Tables'!D25</f>
        <v/>
      </c>
      <c r="B34" s="64">
        <f>countif('2017 Leads'!J:J,A34)</f>
        <v>0</v>
      </c>
      <c r="C34" s="59">
        <f>SUMIF('2017 Leads'!J:J,A34,'2017 Leads'!M:M)</f>
        <v>0</v>
      </c>
      <c r="D34" s="68">
        <f>C34/C11</f>
        <v>0</v>
      </c>
    </row>
    <row r="35">
      <c r="A35" s="48" t="s">
        <v>61</v>
      </c>
      <c r="B35" s="49">
        <f>SUM(B13:B34)</f>
        <v>4</v>
      </c>
      <c r="C35" s="49"/>
      <c r="D35" s="49"/>
    </row>
    <row r="40">
      <c r="A40" t="str">
        <f>'Look-Up Tables'!D31</f>
        <v/>
      </c>
    </row>
    <row r="41">
      <c r="A41" t="str">
        <f>'Look-Up Tables'!D32</f>
        <v/>
      </c>
    </row>
    <row r="42">
      <c r="A42" t="str">
        <f>'Look-Up Tables'!D33</f>
        <v/>
      </c>
    </row>
    <row r="43">
      <c r="A43" t="str">
        <f>'Look-Up Tables'!D34</f>
        <v/>
      </c>
    </row>
  </sheetData>
  <mergeCells count="1">
    <mergeCell ref="A1:K1"/>
  </mergeCells>
  <conditionalFormatting sqref="B19:D19 B23:D23">
    <cfRule type="cellIs" dxfId="1" priority="1" operator="equal">
      <formula>0</formula>
    </cfRule>
  </conditionalFormatting>
  <conditionalFormatting sqref="B20:D20">
    <cfRule type="cellIs" dxfId="2" priority="2" operator="equal">
      <formula>0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2.75"/>
  <sheetData>
    <row r="15">
      <c r="A15" s="69" t="s">
        <v>69</v>
      </c>
    </row>
    <row r="20">
      <c r="A20" s="70" t="str">
        <f>HYPERLINK("https://youtu.be/QpYJYjQ7rwI","Lead Tracker Instruction Video")</f>
        <v>Lead Tracker Instruction Video</v>
      </c>
    </row>
    <row r="22">
      <c r="A22" s="71" t="s">
        <v>70</v>
      </c>
    </row>
    <row r="23">
      <c r="A23" s="71"/>
      <c r="B23" s="71"/>
      <c r="C23" s="71"/>
      <c r="D23" s="71"/>
    </row>
    <row r="24">
      <c r="A24" s="71"/>
      <c r="B24" s="71"/>
      <c r="C24" s="71"/>
      <c r="D24" s="71"/>
    </row>
    <row r="25">
      <c r="A25" s="71"/>
      <c r="B25" s="71"/>
      <c r="C25" s="71"/>
      <c r="D25" s="71"/>
    </row>
    <row r="26">
      <c r="A26" s="71"/>
      <c r="B26" s="71"/>
      <c r="C26" s="71"/>
      <c r="D26" s="71"/>
    </row>
    <row r="27">
      <c r="A27" s="71"/>
      <c r="B27" s="71"/>
      <c r="C27" s="71"/>
      <c r="D27" s="71"/>
    </row>
    <row r="28">
      <c r="A28" s="71"/>
      <c r="B28" s="71"/>
      <c r="C28" s="71"/>
      <c r="D28" s="71"/>
    </row>
    <row r="29">
      <c r="A29" s="71"/>
      <c r="B29" s="71"/>
      <c r="C29" s="71"/>
      <c r="D29" s="71"/>
    </row>
    <row r="30">
      <c r="A30" s="71"/>
      <c r="B30" s="71"/>
      <c r="C30" s="71"/>
      <c r="D30" s="71"/>
    </row>
    <row r="31">
      <c r="A31" s="71"/>
      <c r="B31" s="71"/>
      <c r="C31" s="71"/>
      <c r="D31" s="71"/>
    </row>
    <row r="32">
      <c r="A32" s="71"/>
      <c r="B32" s="71"/>
      <c r="C32" s="71"/>
      <c r="D32" s="71"/>
    </row>
    <row r="33">
      <c r="A33" s="71"/>
      <c r="B33" s="71"/>
      <c r="C33" s="71"/>
      <c r="D33" s="71"/>
    </row>
    <row r="34">
      <c r="A34" s="71"/>
      <c r="B34" s="71"/>
      <c r="C34" s="71"/>
      <c r="D34" s="71"/>
    </row>
    <row r="35">
      <c r="A35" s="71"/>
      <c r="B35" s="71"/>
      <c r="C35" s="71"/>
      <c r="D35" s="71"/>
    </row>
    <row r="36">
      <c r="A36" s="71"/>
      <c r="B36" s="71"/>
      <c r="C36" s="71"/>
      <c r="D36" s="71"/>
    </row>
    <row r="37">
      <c r="A37" s="71"/>
      <c r="B37" s="71"/>
      <c r="C37" s="71"/>
      <c r="D37" s="71"/>
    </row>
    <row r="38">
      <c r="A38" s="71"/>
      <c r="B38" s="71"/>
      <c r="C38" s="71"/>
      <c r="D38" s="71"/>
    </row>
    <row r="39">
      <c r="A39" s="71"/>
      <c r="B39" s="71"/>
      <c r="C39" s="71"/>
      <c r="D39" s="71"/>
    </row>
    <row r="40">
      <c r="A40" s="71"/>
      <c r="B40" s="71"/>
      <c r="C40" s="71"/>
      <c r="D40" s="71"/>
    </row>
    <row r="41">
      <c r="A41" s="71"/>
      <c r="B41" s="71"/>
      <c r="C41" s="71"/>
      <c r="D41" s="71"/>
    </row>
    <row r="42">
      <c r="A42" s="71"/>
      <c r="B42" s="71"/>
      <c r="C42" s="71"/>
      <c r="D42" s="71"/>
    </row>
    <row r="43">
      <c r="A43" s="71"/>
      <c r="B43" s="71"/>
      <c r="C43" s="71"/>
      <c r="D43" s="71"/>
    </row>
    <row r="44">
      <c r="A44" s="71"/>
      <c r="B44" s="71"/>
      <c r="C44" s="71"/>
      <c r="D44" s="71"/>
    </row>
    <row r="45">
      <c r="A45" s="71"/>
      <c r="B45" s="71"/>
      <c r="C45" s="71"/>
      <c r="D45" s="71"/>
    </row>
    <row r="46">
      <c r="A46" s="71"/>
      <c r="B46" s="71"/>
      <c r="C46" s="71"/>
      <c r="D46" s="71"/>
    </row>
    <row r="47">
      <c r="A47" s="71"/>
      <c r="B47" s="71"/>
      <c r="C47" s="71"/>
      <c r="D47" s="71"/>
    </row>
    <row r="48">
      <c r="A48" s="71"/>
      <c r="B48" s="71"/>
      <c r="C48" s="71"/>
      <c r="D48" s="71"/>
    </row>
    <row r="49">
      <c r="A49" s="71"/>
      <c r="B49" s="71"/>
      <c r="C49" s="71"/>
      <c r="D49" s="71"/>
    </row>
    <row r="50">
      <c r="A50" s="71"/>
      <c r="B50" s="71"/>
      <c r="C50" s="71"/>
      <c r="D50" s="71"/>
    </row>
    <row r="51">
      <c r="A51" s="71"/>
      <c r="B51" s="71"/>
      <c r="C51" s="71"/>
      <c r="D51" s="71"/>
    </row>
    <row r="52">
      <c r="A52" s="71"/>
      <c r="B52" s="71"/>
      <c r="C52" s="71"/>
      <c r="D52" s="71"/>
    </row>
    <row r="53">
      <c r="A53" s="71"/>
      <c r="B53" s="71"/>
      <c r="C53" s="71"/>
      <c r="D53" s="71"/>
    </row>
    <row r="54">
      <c r="A54" s="71"/>
      <c r="B54" s="71"/>
      <c r="C54" s="71"/>
      <c r="D54" s="71"/>
    </row>
    <row r="55">
      <c r="A55" s="71"/>
      <c r="B55" s="71"/>
      <c r="C55" s="71"/>
      <c r="D55" s="71"/>
    </row>
    <row r="56">
      <c r="A56" s="71"/>
      <c r="B56" s="71"/>
      <c r="C56" s="71"/>
      <c r="D56" s="71"/>
    </row>
    <row r="57">
      <c r="A57" s="71"/>
      <c r="B57" s="71"/>
      <c r="C57" s="71"/>
      <c r="D57" s="71"/>
    </row>
    <row r="58">
      <c r="A58" s="71"/>
      <c r="B58" s="71"/>
      <c r="C58" s="71"/>
      <c r="D58" s="71"/>
    </row>
    <row r="59">
      <c r="A59" s="71"/>
      <c r="B59" s="71"/>
      <c r="C59" s="71"/>
      <c r="D59" s="71"/>
    </row>
    <row r="60">
      <c r="A60" s="71"/>
      <c r="B60" s="71"/>
      <c r="C60" s="71"/>
      <c r="D60" s="71"/>
    </row>
    <row r="61">
      <c r="A61" s="71"/>
      <c r="B61" s="71"/>
      <c r="C61" s="71"/>
      <c r="D61" s="71"/>
    </row>
    <row r="62">
      <c r="A62" s="71"/>
      <c r="B62" s="71"/>
      <c r="C62" s="71"/>
      <c r="D62" s="71"/>
    </row>
    <row r="63">
      <c r="A63" s="71"/>
      <c r="B63" s="71"/>
      <c r="C63" s="71"/>
      <c r="D63" s="71"/>
    </row>
    <row r="64">
      <c r="A64" s="71"/>
      <c r="B64" s="71"/>
      <c r="C64" s="71"/>
      <c r="D64" s="71"/>
    </row>
    <row r="65">
      <c r="A65" s="71"/>
      <c r="B65" s="71"/>
      <c r="C65" s="71"/>
      <c r="D65" s="71"/>
    </row>
    <row r="66">
      <c r="A66" s="71"/>
      <c r="B66" s="71"/>
      <c r="C66" s="71"/>
      <c r="D66" s="71"/>
    </row>
    <row r="67">
      <c r="A67" s="71"/>
      <c r="B67" s="71"/>
      <c r="C67" s="71"/>
      <c r="D67" s="71"/>
    </row>
    <row r="68">
      <c r="A68" s="71"/>
      <c r="B68" s="71"/>
      <c r="C68" s="71"/>
      <c r="D68" s="71"/>
    </row>
    <row r="69">
      <c r="A69" s="71"/>
      <c r="B69" s="71"/>
      <c r="C69" s="71"/>
      <c r="D69" s="71"/>
    </row>
    <row r="70">
      <c r="A70" s="71"/>
      <c r="B70" s="71"/>
      <c r="C70" s="71"/>
      <c r="D70" s="71"/>
    </row>
    <row r="71">
      <c r="A71" s="71"/>
      <c r="B71" s="71"/>
      <c r="C71" s="71"/>
      <c r="D71" s="71"/>
    </row>
    <row r="72">
      <c r="A72" s="71"/>
      <c r="B72" s="71"/>
      <c r="C72" s="71"/>
      <c r="D72" s="71"/>
    </row>
    <row r="73">
      <c r="A73" s="71"/>
      <c r="B73" s="71"/>
      <c r="C73" s="71"/>
      <c r="D73" s="71"/>
    </row>
    <row r="74">
      <c r="A74" s="71"/>
      <c r="B74" s="71"/>
      <c r="C74" s="71"/>
      <c r="D74" s="71"/>
    </row>
    <row r="75">
      <c r="A75" s="71"/>
      <c r="B75" s="71"/>
      <c r="C75" s="71"/>
      <c r="D75" s="71"/>
    </row>
    <row r="76">
      <c r="A76" s="71"/>
      <c r="B76" s="71"/>
      <c r="C76" s="71"/>
      <c r="D76" s="71"/>
    </row>
    <row r="77">
      <c r="A77" s="71"/>
      <c r="B77" s="71"/>
      <c r="C77" s="71"/>
      <c r="D77" s="71"/>
    </row>
    <row r="78">
      <c r="A78" s="71"/>
      <c r="B78" s="71"/>
      <c r="C78" s="71"/>
      <c r="D78" s="71"/>
    </row>
    <row r="79">
      <c r="A79" s="71"/>
      <c r="B79" s="71"/>
      <c r="C79" s="71"/>
      <c r="D79" s="71"/>
    </row>
    <row r="80">
      <c r="A80" s="71"/>
      <c r="B80" s="71"/>
      <c r="C80" s="71"/>
      <c r="D80" s="71"/>
    </row>
    <row r="81">
      <c r="A81" s="71"/>
      <c r="B81" s="71"/>
      <c r="C81" s="71"/>
      <c r="D81" s="71"/>
    </row>
    <row r="82">
      <c r="A82" s="71"/>
      <c r="B82" s="71"/>
      <c r="C82" s="71"/>
      <c r="D82" s="71"/>
    </row>
    <row r="83">
      <c r="A83" s="71"/>
      <c r="B83" s="71"/>
      <c r="C83" s="71"/>
      <c r="D83" s="71"/>
    </row>
    <row r="84">
      <c r="A84" s="71"/>
      <c r="B84" s="71"/>
      <c r="C84" s="71"/>
      <c r="D84" s="71"/>
    </row>
    <row r="85">
      <c r="A85" s="71"/>
      <c r="B85" s="71"/>
      <c r="C85" s="71"/>
      <c r="D85" s="71"/>
    </row>
    <row r="86">
      <c r="A86" s="71"/>
      <c r="B86" s="71"/>
      <c r="C86" s="71"/>
      <c r="D86" s="71"/>
    </row>
    <row r="87">
      <c r="A87" s="71"/>
      <c r="B87" s="71"/>
      <c r="C87" s="71"/>
      <c r="D87" s="71"/>
    </row>
    <row r="88">
      <c r="A88" s="71"/>
      <c r="B88" s="71"/>
      <c r="C88" s="71"/>
      <c r="D88" s="71"/>
    </row>
    <row r="89">
      <c r="A89" s="71"/>
      <c r="B89" s="71"/>
      <c r="C89" s="71"/>
      <c r="D89" s="71"/>
    </row>
    <row r="90">
      <c r="A90" s="71"/>
      <c r="B90" s="71"/>
      <c r="C90" s="71"/>
      <c r="D90" s="71"/>
    </row>
    <row r="91">
      <c r="A91" s="71"/>
      <c r="B91" s="71"/>
      <c r="C91" s="71"/>
      <c r="D91" s="71"/>
    </row>
    <row r="92">
      <c r="A92" s="71"/>
      <c r="B92" s="71"/>
      <c r="C92" s="71"/>
      <c r="D92" s="71"/>
    </row>
    <row r="93">
      <c r="A93" s="71"/>
      <c r="B93" s="71"/>
      <c r="C93" s="71"/>
      <c r="D93" s="71"/>
    </row>
    <row r="94">
      <c r="A94" s="71"/>
      <c r="B94" s="71"/>
      <c r="C94" s="71"/>
      <c r="D94" s="71"/>
    </row>
    <row r="95">
      <c r="A95" s="71"/>
      <c r="B95" s="71"/>
      <c r="C95" s="71"/>
      <c r="D95" s="71"/>
    </row>
    <row r="96">
      <c r="A96" s="71"/>
      <c r="B96" s="71"/>
      <c r="C96" s="71"/>
      <c r="D96" s="71"/>
    </row>
    <row r="97">
      <c r="A97" s="71"/>
      <c r="B97" s="71"/>
      <c r="C97" s="71"/>
      <c r="D97" s="71"/>
    </row>
    <row r="98">
      <c r="A98" s="71"/>
      <c r="B98" s="71"/>
      <c r="C98" s="71"/>
      <c r="D98" s="71"/>
    </row>
    <row r="99">
      <c r="A99" s="71"/>
      <c r="B99" s="71"/>
      <c r="C99" s="71"/>
      <c r="D99" s="71"/>
    </row>
    <row r="100">
      <c r="A100" s="71"/>
      <c r="B100" s="71"/>
      <c r="C100" s="71"/>
      <c r="D100" s="71"/>
    </row>
    <row r="101">
      <c r="A101" s="71"/>
      <c r="B101" s="71"/>
      <c r="C101" s="71"/>
      <c r="D101" s="71"/>
    </row>
    <row r="102">
      <c r="A102" s="71"/>
      <c r="B102" s="71"/>
      <c r="C102" s="71"/>
      <c r="D102" s="71"/>
    </row>
    <row r="103">
      <c r="A103" s="71"/>
      <c r="B103" s="71"/>
      <c r="C103" s="71"/>
      <c r="D103" s="71"/>
    </row>
    <row r="104">
      <c r="A104" s="71"/>
      <c r="B104" s="71"/>
      <c r="C104" s="71"/>
      <c r="D104" s="71"/>
    </row>
    <row r="105">
      <c r="A105" s="71"/>
      <c r="B105" s="71"/>
      <c r="C105" s="71"/>
      <c r="D105" s="71"/>
    </row>
    <row r="106">
      <c r="A106" s="71"/>
      <c r="B106" s="71"/>
      <c r="C106" s="71"/>
      <c r="D106" s="71"/>
    </row>
    <row r="107">
      <c r="A107" s="71"/>
      <c r="B107" s="71"/>
      <c r="C107" s="71"/>
      <c r="D107" s="71"/>
    </row>
    <row r="108">
      <c r="A108" s="71"/>
      <c r="B108" s="71"/>
      <c r="C108" s="71"/>
      <c r="D108" s="71"/>
    </row>
    <row r="109">
      <c r="A109" s="71"/>
      <c r="B109" s="71"/>
      <c r="C109" s="71"/>
      <c r="D109" s="71"/>
    </row>
    <row r="110">
      <c r="A110" s="71"/>
      <c r="B110" s="71"/>
      <c r="C110" s="71"/>
      <c r="D110" s="71"/>
    </row>
    <row r="111">
      <c r="A111" s="71"/>
      <c r="B111" s="71"/>
      <c r="C111" s="71"/>
      <c r="D111" s="71"/>
    </row>
    <row r="112">
      <c r="A112" s="71"/>
      <c r="B112" s="71"/>
      <c r="C112" s="71"/>
      <c r="D112" s="71"/>
    </row>
    <row r="113">
      <c r="A113" s="71"/>
      <c r="B113" s="71"/>
      <c r="C113" s="71"/>
      <c r="D113" s="71"/>
    </row>
    <row r="114">
      <c r="A114" s="71"/>
      <c r="B114" s="71"/>
      <c r="C114" s="71"/>
      <c r="D114" s="71"/>
    </row>
    <row r="115">
      <c r="A115" s="71"/>
      <c r="B115" s="71"/>
      <c r="C115" s="71"/>
      <c r="D115" s="71"/>
    </row>
    <row r="116">
      <c r="A116" s="71"/>
      <c r="B116" s="71"/>
      <c r="C116" s="71"/>
      <c r="D116" s="71"/>
    </row>
    <row r="117">
      <c r="A117" s="71"/>
      <c r="B117" s="71"/>
      <c r="C117" s="71"/>
      <c r="D117" s="71"/>
    </row>
    <row r="118">
      <c r="A118" s="71"/>
      <c r="B118" s="71"/>
      <c r="C118" s="71"/>
      <c r="D118" s="71"/>
    </row>
    <row r="119">
      <c r="A119" s="71"/>
      <c r="B119" s="71"/>
      <c r="C119" s="71"/>
      <c r="D119" s="71"/>
    </row>
    <row r="120">
      <c r="A120" s="71"/>
      <c r="B120" s="71"/>
      <c r="C120" s="71"/>
      <c r="D120" s="71"/>
    </row>
    <row r="121">
      <c r="A121" s="71"/>
      <c r="B121" s="71"/>
      <c r="C121" s="71"/>
      <c r="D121" s="71"/>
    </row>
    <row r="122">
      <c r="A122" s="71"/>
      <c r="B122" s="71"/>
      <c r="C122" s="71"/>
      <c r="D122" s="71"/>
    </row>
    <row r="123">
      <c r="A123" s="71"/>
      <c r="B123" s="71"/>
      <c r="C123" s="71"/>
      <c r="D123" s="71"/>
    </row>
    <row r="124">
      <c r="A124" s="71"/>
      <c r="B124" s="71"/>
      <c r="C124" s="71"/>
      <c r="D124" s="71"/>
    </row>
    <row r="125">
      <c r="A125" s="71"/>
      <c r="B125" s="71"/>
      <c r="C125" s="71"/>
      <c r="D125" s="71"/>
    </row>
    <row r="126">
      <c r="A126" s="71"/>
      <c r="B126" s="71"/>
      <c r="C126" s="71"/>
      <c r="D126" s="71"/>
    </row>
    <row r="127">
      <c r="A127" s="71"/>
      <c r="B127" s="71"/>
      <c r="C127" s="71"/>
      <c r="D127" s="71"/>
    </row>
    <row r="128">
      <c r="A128" s="71"/>
      <c r="B128" s="71"/>
      <c r="C128" s="71"/>
      <c r="D128" s="71"/>
    </row>
    <row r="129">
      <c r="A129" s="71"/>
      <c r="B129" s="71"/>
      <c r="C129" s="71"/>
      <c r="D129" s="71"/>
    </row>
    <row r="130">
      <c r="A130" s="71"/>
      <c r="B130" s="71"/>
      <c r="C130" s="71"/>
      <c r="D130" s="71"/>
    </row>
    <row r="131">
      <c r="A131" s="71"/>
      <c r="B131" s="71"/>
      <c r="C131" s="71"/>
      <c r="D131" s="71"/>
    </row>
    <row r="132">
      <c r="A132" s="71"/>
      <c r="B132" s="71"/>
      <c r="C132" s="71"/>
      <c r="D132" s="71"/>
    </row>
    <row r="133">
      <c r="A133" s="71"/>
      <c r="B133" s="71"/>
      <c r="C133" s="71"/>
      <c r="D133" s="71"/>
    </row>
    <row r="134">
      <c r="A134" s="71"/>
      <c r="B134" s="71"/>
      <c r="C134" s="71"/>
      <c r="D134" s="71"/>
    </row>
    <row r="135">
      <c r="A135" s="71"/>
      <c r="B135" s="71"/>
      <c r="C135" s="71"/>
      <c r="D135" s="71"/>
    </row>
    <row r="136">
      <c r="A136" s="71"/>
      <c r="B136" s="71"/>
      <c r="C136" s="71"/>
      <c r="D136" s="71"/>
    </row>
    <row r="137">
      <c r="A137" s="71"/>
      <c r="B137" s="71"/>
      <c r="C137" s="71"/>
      <c r="D137" s="71"/>
    </row>
    <row r="138">
      <c r="A138" s="71"/>
      <c r="B138" s="71"/>
      <c r="C138" s="71"/>
      <c r="D138" s="71"/>
    </row>
    <row r="139">
      <c r="A139" s="71"/>
      <c r="B139" s="71"/>
      <c r="C139" s="71"/>
      <c r="D139" s="71"/>
    </row>
    <row r="140">
      <c r="A140" s="71"/>
      <c r="B140" s="71"/>
      <c r="C140" s="71"/>
      <c r="D140" s="71"/>
    </row>
    <row r="141">
      <c r="A141" s="71"/>
      <c r="B141" s="71"/>
      <c r="C141" s="71"/>
      <c r="D141" s="71"/>
    </row>
    <row r="142">
      <c r="A142" s="71"/>
      <c r="B142" s="71"/>
      <c r="C142" s="71"/>
      <c r="D142" s="71"/>
    </row>
    <row r="143">
      <c r="A143" s="71"/>
      <c r="B143" s="71"/>
      <c r="C143" s="71"/>
      <c r="D143" s="71"/>
    </row>
    <row r="144">
      <c r="A144" s="71"/>
      <c r="B144" s="71"/>
      <c r="C144" s="71"/>
      <c r="D144" s="71"/>
    </row>
    <row r="145">
      <c r="A145" s="71"/>
      <c r="B145" s="71"/>
      <c r="C145" s="71"/>
      <c r="D145" s="71"/>
    </row>
    <row r="146">
      <c r="A146" s="71"/>
      <c r="B146" s="71"/>
      <c r="C146" s="71"/>
      <c r="D146" s="71"/>
    </row>
    <row r="147">
      <c r="A147" s="71"/>
      <c r="B147" s="71"/>
      <c r="C147" s="71"/>
      <c r="D147" s="71"/>
    </row>
    <row r="148">
      <c r="A148" s="71"/>
      <c r="B148" s="71"/>
      <c r="C148" s="71"/>
      <c r="D148" s="71"/>
    </row>
    <row r="149">
      <c r="A149" s="71"/>
      <c r="B149" s="71"/>
      <c r="C149" s="71"/>
      <c r="D149" s="71"/>
    </row>
    <row r="150">
      <c r="A150" s="71"/>
      <c r="B150" s="71"/>
      <c r="C150" s="71"/>
      <c r="D150" s="71"/>
    </row>
    <row r="151">
      <c r="A151" s="71"/>
      <c r="B151" s="71"/>
      <c r="C151" s="71"/>
      <c r="D151" s="71"/>
    </row>
    <row r="152">
      <c r="A152" s="71"/>
      <c r="B152" s="71"/>
      <c r="C152" s="71"/>
      <c r="D152" s="71"/>
    </row>
    <row r="153">
      <c r="A153" s="71"/>
      <c r="B153" s="71"/>
      <c r="C153" s="71"/>
      <c r="D153" s="71"/>
    </row>
    <row r="154">
      <c r="A154" s="71"/>
      <c r="B154" s="71"/>
      <c r="C154" s="71"/>
      <c r="D154" s="71"/>
    </row>
    <row r="155">
      <c r="A155" s="71"/>
      <c r="B155" s="71"/>
      <c r="C155" s="71"/>
      <c r="D155" s="71"/>
    </row>
    <row r="156">
      <c r="A156" s="71"/>
      <c r="B156" s="71"/>
      <c r="C156" s="71"/>
      <c r="D156" s="71"/>
    </row>
    <row r="157">
      <c r="A157" s="71"/>
      <c r="B157" s="71"/>
      <c r="C157" s="71"/>
      <c r="D157" s="71"/>
    </row>
    <row r="158">
      <c r="A158" s="71"/>
      <c r="B158" s="71"/>
      <c r="C158" s="71"/>
      <c r="D158" s="71"/>
    </row>
    <row r="159">
      <c r="A159" s="71"/>
      <c r="B159" s="71"/>
      <c r="C159" s="71"/>
      <c r="D159" s="71"/>
    </row>
    <row r="160">
      <c r="A160" s="71"/>
      <c r="B160" s="71"/>
      <c r="C160" s="71"/>
      <c r="D160" s="71"/>
    </row>
    <row r="161">
      <c r="A161" s="71"/>
      <c r="B161" s="71"/>
      <c r="C161" s="71"/>
      <c r="D161" s="71"/>
    </row>
    <row r="162">
      <c r="A162" s="71"/>
      <c r="B162" s="71"/>
      <c r="C162" s="71"/>
      <c r="D162" s="71"/>
    </row>
    <row r="163">
      <c r="A163" s="71"/>
      <c r="B163" s="71"/>
      <c r="C163" s="71"/>
      <c r="D163" s="71"/>
    </row>
    <row r="164">
      <c r="A164" s="71"/>
      <c r="B164" s="71"/>
      <c r="C164" s="71"/>
      <c r="D164" s="71"/>
    </row>
    <row r="165">
      <c r="A165" s="71"/>
      <c r="B165" s="71"/>
      <c r="C165" s="71"/>
      <c r="D165" s="71"/>
    </row>
    <row r="166">
      <c r="A166" s="71"/>
      <c r="B166" s="71"/>
      <c r="C166" s="71"/>
      <c r="D166" s="71"/>
    </row>
    <row r="167">
      <c r="A167" s="71"/>
      <c r="B167" s="71"/>
      <c r="C167" s="71"/>
      <c r="D167" s="71"/>
    </row>
    <row r="168">
      <c r="A168" s="71"/>
      <c r="B168" s="71"/>
      <c r="C168" s="71"/>
      <c r="D168" s="71"/>
    </row>
    <row r="169">
      <c r="A169" s="71"/>
      <c r="B169" s="71"/>
      <c r="C169" s="71"/>
      <c r="D169" s="71"/>
    </row>
    <row r="170">
      <c r="A170" s="71"/>
      <c r="B170" s="71"/>
      <c r="C170" s="71"/>
      <c r="D170" s="71"/>
    </row>
    <row r="171">
      <c r="A171" s="71"/>
      <c r="B171" s="71"/>
      <c r="C171" s="71"/>
      <c r="D171" s="71"/>
    </row>
    <row r="172">
      <c r="A172" s="71"/>
      <c r="B172" s="71"/>
      <c r="C172" s="71"/>
      <c r="D172" s="71"/>
    </row>
    <row r="173">
      <c r="A173" s="71"/>
      <c r="B173" s="71"/>
      <c r="C173" s="71"/>
      <c r="D173" s="71"/>
    </row>
    <row r="174">
      <c r="A174" s="71"/>
      <c r="B174" s="71"/>
      <c r="C174" s="71"/>
      <c r="D174" s="71"/>
    </row>
    <row r="175">
      <c r="A175" s="71"/>
      <c r="B175" s="71"/>
      <c r="C175" s="71"/>
      <c r="D175" s="71"/>
    </row>
    <row r="176">
      <c r="A176" s="71"/>
      <c r="B176" s="71"/>
      <c r="C176" s="71"/>
      <c r="D176" s="71"/>
    </row>
    <row r="177">
      <c r="A177" s="71"/>
      <c r="B177" s="71"/>
      <c r="C177" s="71"/>
      <c r="D177" s="71"/>
    </row>
    <row r="178">
      <c r="A178" s="71"/>
      <c r="B178" s="71"/>
      <c r="C178" s="71"/>
      <c r="D178" s="71"/>
    </row>
    <row r="179">
      <c r="A179" s="71"/>
      <c r="B179" s="71"/>
      <c r="C179" s="71"/>
      <c r="D179" s="71"/>
    </row>
    <row r="180">
      <c r="A180" s="71"/>
      <c r="B180" s="71"/>
      <c r="C180" s="71"/>
      <c r="D180" s="71"/>
    </row>
    <row r="181">
      <c r="A181" s="71"/>
      <c r="B181" s="71"/>
      <c r="C181" s="71"/>
      <c r="D181" s="71"/>
    </row>
    <row r="182">
      <c r="A182" s="71"/>
      <c r="B182" s="71"/>
      <c r="C182" s="71"/>
      <c r="D182" s="71"/>
    </row>
    <row r="183">
      <c r="A183" s="71"/>
      <c r="B183" s="71"/>
      <c r="C183" s="71"/>
      <c r="D183" s="71"/>
    </row>
    <row r="184">
      <c r="A184" s="71"/>
      <c r="B184" s="71"/>
      <c r="C184" s="71"/>
      <c r="D184" s="71"/>
    </row>
    <row r="185">
      <c r="A185" s="71"/>
      <c r="B185" s="71"/>
      <c r="C185" s="71"/>
      <c r="D185" s="71"/>
    </row>
    <row r="186">
      <c r="A186" s="71"/>
      <c r="B186" s="71"/>
      <c r="C186" s="71"/>
      <c r="D186" s="71"/>
    </row>
    <row r="187">
      <c r="A187" s="71"/>
      <c r="B187" s="71"/>
      <c r="C187" s="71"/>
      <c r="D187" s="71"/>
    </row>
    <row r="188">
      <c r="A188" s="71"/>
      <c r="B188" s="71"/>
      <c r="C188" s="71"/>
      <c r="D188" s="71"/>
    </row>
    <row r="189">
      <c r="A189" s="71"/>
      <c r="B189" s="71"/>
      <c r="C189" s="71"/>
      <c r="D189" s="71"/>
    </row>
    <row r="190">
      <c r="A190" s="71"/>
      <c r="B190" s="71"/>
      <c r="C190" s="71"/>
      <c r="D190" s="71"/>
    </row>
    <row r="191">
      <c r="A191" s="71"/>
      <c r="B191" s="71"/>
      <c r="C191" s="71"/>
      <c r="D191" s="71"/>
    </row>
    <row r="192">
      <c r="A192" s="71"/>
      <c r="B192" s="71"/>
      <c r="C192" s="71"/>
      <c r="D192" s="71"/>
    </row>
    <row r="193">
      <c r="A193" s="71"/>
      <c r="B193" s="71"/>
      <c r="C193" s="71"/>
      <c r="D193" s="71"/>
    </row>
    <row r="194">
      <c r="A194" s="71"/>
      <c r="B194" s="71"/>
      <c r="C194" s="71"/>
      <c r="D194" s="71"/>
    </row>
    <row r="195">
      <c r="A195" s="71"/>
      <c r="B195" s="71"/>
      <c r="C195" s="71"/>
      <c r="D195" s="71"/>
    </row>
    <row r="196">
      <c r="A196" s="71"/>
      <c r="B196" s="71"/>
      <c r="C196" s="71"/>
      <c r="D196" s="71"/>
    </row>
    <row r="197">
      <c r="A197" s="71"/>
      <c r="B197" s="71"/>
      <c r="C197" s="71"/>
      <c r="D197" s="71"/>
    </row>
    <row r="198">
      <c r="A198" s="71"/>
      <c r="B198" s="71"/>
      <c r="C198" s="71"/>
      <c r="D198" s="71"/>
    </row>
    <row r="199">
      <c r="A199" s="71"/>
      <c r="B199" s="71"/>
      <c r="C199" s="71"/>
      <c r="D199" s="71"/>
    </row>
    <row r="200">
      <c r="A200" s="71"/>
      <c r="B200" s="71"/>
      <c r="C200" s="71"/>
      <c r="D200" s="71"/>
    </row>
    <row r="201">
      <c r="A201" s="71"/>
      <c r="B201" s="71"/>
      <c r="C201" s="71"/>
      <c r="D201" s="71"/>
    </row>
    <row r="202">
      <c r="A202" s="71"/>
      <c r="B202" s="71"/>
      <c r="C202" s="71"/>
      <c r="D202" s="71"/>
    </row>
    <row r="203">
      <c r="A203" s="71"/>
      <c r="B203" s="71"/>
      <c r="C203" s="71"/>
      <c r="D203" s="71"/>
    </row>
    <row r="204">
      <c r="A204" s="71"/>
      <c r="B204" s="71"/>
      <c r="C204" s="71"/>
      <c r="D204" s="71"/>
    </row>
    <row r="205">
      <c r="A205" s="71"/>
      <c r="B205" s="71"/>
      <c r="C205" s="71"/>
      <c r="D205" s="71"/>
    </row>
    <row r="206">
      <c r="A206" s="71"/>
      <c r="B206" s="71"/>
      <c r="C206" s="71"/>
      <c r="D206" s="71"/>
    </row>
    <row r="207">
      <c r="A207" s="71"/>
      <c r="B207" s="71"/>
      <c r="C207" s="71"/>
      <c r="D207" s="71"/>
    </row>
    <row r="208">
      <c r="A208" s="71"/>
      <c r="B208" s="71"/>
      <c r="C208" s="71"/>
      <c r="D208" s="71"/>
    </row>
    <row r="209">
      <c r="A209" s="71"/>
      <c r="B209" s="71"/>
      <c r="C209" s="71"/>
      <c r="D209" s="71"/>
    </row>
    <row r="210">
      <c r="A210" s="71"/>
      <c r="B210" s="71"/>
      <c r="C210" s="71"/>
      <c r="D210" s="71"/>
    </row>
    <row r="211">
      <c r="A211" s="71"/>
      <c r="B211" s="71"/>
      <c r="C211" s="71"/>
      <c r="D211" s="71"/>
    </row>
    <row r="212">
      <c r="A212" s="71"/>
      <c r="B212" s="71"/>
      <c r="C212" s="71"/>
      <c r="D212" s="71"/>
    </row>
    <row r="213">
      <c r="A213" s="71"/>
      <c r="B213" s="71"/>
      <c r="C213" s="71"/>
      <c r="D213" s="71"/>
    </row>
    <row r="214">
      <c r="A214" s="71"/>
      <c r="B214" s="71"/>
      <c r="C214" s="71"/>
      <c r="D214" s="71"/>
    </row>
    <row r="215">
      <c r="A215" s="71"/>
      <c r="B215" s="71"/>
      <c r="C215" s="71"/>
      <c r="D215" s="71"/>
    </row>
    <row r="216">
      <c r="A216" s="71"/>
      <c r="B216" s="71"/>
      <c r="C216" s="71"/>
      <c r="D216" s="71"/>
    </row>
    <row r="217">
      <c r="A217" s="71"/>
      <c r="B217" s="71"/>
      <c r="C217" s="71"/>
      <c r="D217" s="71"/>
    </row>
    <row r="218">
      <c r="A218" s="71"/>
      <c r="B218" s="71"/>
      <c r="C218" s="71"/>
      <c r="D218" s="71"/>
    </row>
    <row r="219">
      <c r="A219" s="71"/>
      <c r="B219" s="71"/>
      <c r="C219" s="71"/>
      <c r="D219" s="71"/>
    </row>
    <row r="220">
      <c r="A220" s="71"/>
      <c r="B220" s="71"/>
      <c r="C220" s="71"/>
      <c r="D220" s="71"/>
    </row>
    <row r="221">
      <c r="A221" s="71"/>
      <c r="B221" s="71"/>
      <c r="C221" s="71"/>
      <c r="D221" s="71"/>
    </row>
    <row r="222">
      <c r="A222" s="71"/>
      <c r="B222" s="71"/>
      <c r="C222" s="71"/>
      <c r="D222" s="71"/>
    </row>
    <row r="223">
      <c r="A223" s="71"/>
      <c r="B223" s="71"/>
      <c r="C223" s="71"/>
      <c r="D223" s="71"/>
    </row>
    <row r="224">
      <c r="A224" s="71"/>
      <c r="B224" s="71"/>
      <c r="C224" s="71"/>
      <c r="D224" s="71"/>
    </row>
    <row r="225">
      <c r="A225" s="71"/>
      <c r="B225" s="71"/>
      <c r="C225" s="71"/>
      <c r="D225" s="71"/>
    </row>
    <row r="226">
      <c r="A226" s="71"/>
      <c r="B226" s="71"/>
      <c r="C226" s="71"/>
      <c r="D226" s="71"/>
    </row>
    <row r="227">
      <c r="A227" s="71"/>
      <c r="B227" s="71"/>
      <c r="C227" s="71"/>
      <c r="D227" s="71"/>
    </row>
    <row r="228">
      <c r="A228" s="71"/>
      <c r="B228" s="71"/>
      <c r="C228" s="71"/>
      <c r="D228" s="71"/>
    </row>
    <row r="229">
      <c r="A229" s="71"/>
      <c r="B229" s="71"/>
      <c r="C229" s="71"/>
      <c r="D229" s="71"/>
    </row>
    <row r="230">
      <c r="A230" s="71"/>
      <c r="B230" s="71"/>
      <c r="C230" s="71"/>
      <c r="D230" s="71"/>
    </row>
    <row r="231">
      <c r="A231" s="71"/>
      <c r="B231" s="71"/>
      <c r="C231" s="71"/>
      <c r="D231" s="71"/>
    </row>
    <row r="232">
      <c r="A232" s="71"/>
      <c r="B232" s="71"/>
      <c r="C232" s="71"/>
      <c r="D232" s="71"/>
    </row>
    <row r="233">
      <c r="A233" s="71"/>
      <c r="B233" s="71"/>
      <c r="C233" s="71"/>
      <c r="D233" s="71"/>
    </row>
    <row r="234">
      <c r="A234" s="71"/>
      <c r="B234" s="71"/>
      <c r="C234" s="71"/>
      <c r="D234" s="71"/>
    </row>
    <row r="235">
      <c r="A235" s="71"/>
      <c r="B235" s="71"/>
      <c r="C235" s="71"/>
      <c r="D235" s="71"/>
    </row>
    <row r="236">
      <c r="A236" s="71"/>
      <c r="B236" s="71"/>
      <c r="C236" s="71"/>
      <c r="D236" s="71"/>
    </row>
    <row r="237">
      <c r="A237" s="71"/>
      <c r="B237" s="71"/>
      <c r="C237" s="71"/>
      <c r="D237" s="71"/>
    </row>
    <row r="238">
      <c r="A238" s="71"/>
      <c r="B238" s="71"/>
      <c r="C238" s="71"/>
      <c r="D238" s="71"/>
    </row>
    <row r="239">
      <c r="A239" s="71"/>
      <c r="B239" s="71"/>
      <c r="C239" s="71"/>
      <c r="D239" s="71"/>
    </row>
    <row r="240">
      <c r="A240" s="71"/>
      <c r="B240" s="71"/>
      <c r="C240" s="71"/>
      <c r="D240" s="71"/>
    </row>
    <row r="241">
      <c r="A241" s="71"/>
      <c r="B241" s="71"/>
      <c r="C241" s="71"/>
      <c r="D241" s="71"/>
    </row>
    <row r="242">
      <c r="A242" s="71"/>
      <c r="B242" s="71"/>
      <c r="C242" s="71"/>
      <c r="D242" s="71"/>
    </row>
    <row r="243">
      <c r="A243" s="71"/>
      <c r="B243" s="71"/>
      <c r="C243" s="71"/>
      <c r="D243" s="71"/>
    </row>
    <row r="244">
      <c r="A244" s="71"/>
      <c r="B244" s="71"/>
      <c r="C244" s="71"/>
      <c r="D244" s="71"/>
    </row>
    <row r="245">
      <c r="A245" s="71"/>
      <c r="B245" s="71"/>
      <c r="C245" s="71"/>
      <c r="D245" s="71"/>
    </row>
    <row r="246">
      <c r="A246" s="71"/>
      <c r="B246" s="71"/>
      <c r="C246" s="71"/>
      <c r="D246" s="71"/>
    </row>
    <row r="247">
      <c r="A247" s="71"/>
      <c r="B247" s="71"/>
      <c r="C247" s="71"/>
      <c r="D247" s="71"/>
    </row>
    <row r="248">
      <c r="A248" s="71"/>
      <c r="B248" s="71"/>
      <c r="C248" s="71"/>
      <c r="D248" s="71"/>
    </row>
    <row r="249">
      <c r="A249" s="71"/>
      <c r="B249" s="71"/>
      <c r="C249" s="71"/>
      <c r="D249" s="71"/>
    </row>
    <row r="250">
      <c r="A250" s="71"/>
      <c r="B250" s="71"/>
      <c r="C250" s="71"/>
      <c r="D250" s="71"/>
    </row>
    <row r="251">
      <c r="A251" s="71"/>
      <c r="B251" s="71"/>
      <c r="C251" s="71"/>
      <c r="D251" s="71"/>
    </row>
    <row r="252">
      <c r="A252" s="71"/>
      <c r="B252" s="71"/>
      <c r="C252" s="71"/>
      <c r="D252" s="71"/>
    </row>
    <row r="253">
      <c r="A253" s="71"/>
      <c r="B253" s="71"/>
      <c r="C253" s="71"/>
      <c r="D253" s="71"/>
    </row>
    <row r="254">
      <c r="A254" s="71"/>
      <c r="B254" s="71"/>
      <c r="C254" s="71"/>
      <c r="D254" s="71"/>
    </row>
    <row r="255">
      <c r="A255" s="71"/>
      <c r="B255" s="71"/>
      <c r="C255" s="71"/>
      <c r="D255" s="71"/>
    </row>
    <row r="256">
      <c r="A256" s="71"/>
      <c r="B256" s="71"/>
      <c r="C256" s="71"/>
      <c r="D256" s="71"/>
    </row>
    <row r="257">
      <c r="A257" s="71"/>
      <c r="B257" s="71"/>
      <c r="C257" s="71"/>
      <c r="D257" s="71"/>
    </row>
    <row r="258">
      <c r="A258" s="71"/>
      <c r="B258" s="71"/>
      <c r="C258" s="71"/>
      <c r="D258" s="71"/>
    </row>
    <row r="259">
      <c r="A259" s="71"/>
      <c r="B259" s="71"/>
      <c r="C259" s="71"/>
      <c r="D259" s="71"/>
    </row>
    <row r="260">
      <c r="A260" s="71"/>
      <c r="B260" s="71"/>
      <c r="C260" s="71"/>
      <c r="D260" s="71"/>
    </row>
    <row r="261">
      <c r="A261" s="71"/>
      <c r="B261" s="71"/>
      <c r="C261" s="71"/>
      <c r="D261" s="71"/>
    </row>
    <row r="262">
      <c r="A262" s="71"/>
      <c r="B262" s="71"/>
      <c r="C262" s="71"/>
      <c r="D262" s="71"/>
    </row>
    <row r="263">
      <c r="A263" s="71"/>
      <c r="B263" s="71"/>
      <c r="C263" s="71"/>
      <c r="D263" s="71"/>
    </row>
    <row r="264">
      <c r="A264" s="71"/>
      <c r="B264" s="71"/>
      <c r="C264" s="71"/>
      <c r="D264" s="71"/>
    </row>
    <row r="265">
      <c r="A265" s="71"/>
      <c r="B265" s="71"/>
      <c r="C265" s="71"/>
      <c r="D265" s="71"/>
    </row>
    <row r="266">
      <c r="A266" s="71"/>
      <c r="B266" s="71"/>
      <c r="C266" s="71"/>
      <c r="D266" s="71"/>
    </row>
    <row r="267">
      <c r="A267" s="71"/>
      <c r="B267" s="71"/>
      <c r="C267" s="71"/>
      <c r="D267" s="71"/>
    </row>
    <row r="268">
      <c r="A268" s="71"/>
      <c r="B268" s="71"/>
      <c r="C268" s="71"/>
      <c r="D268" s="71"/>
    </row>
    <row r="269">
      <c r="A269" s="71"/>
      <c r="B269" s="71"/>
      <c r="C269" s="71"/>
      <c r="D269" s="71"/>
    </row>
    <row r="270">
      <c r="A270" s="71"/>
      <c r="B270" s="71"/>
      <c r="C270" s="71"/>
      <c r="D270" s="71"/>
    </row>
    <row r="271">
      <c r="A271" s="71"/>
      <c r="B271" s="71"/>
      <c r="C271" s="71"/>
      <c r="D271" s="71"/>
    </row>
    <row r="272">
      <c r="A272" s="71"/>
      <c r="B272" s="71"/>
      <c r="C272" s="71"/>
      <c r="D272" s="71"/>
    </row>
    <row r="273">
      <c r="A273" s="71"/>
      <c r="B273" s="71"/>
      <c r="C273" s="71"/>
      <c r="D273" s="71"/>
    </row>
    <row r="274">
      <c r="A274" s="71"/>
      <c r="B274" s="71"/>
      <c r="C274" s="71"/>
      <c r="D274" s="71"/>
    </row>
    <row r="275">
      <c r="A275" s="71"/>
      <c r="B275" s="71"/>
      <c r="C275" s="71"/>
      <c r="D275" s="71"/>
    </row>
    <row r="276">
      <c r="A276" s="71"/>
      <c r="B276" s="71"/>
      <c r="C276" s="71"/>
      <c r="D276" s="71"/>
    </row>
    <row r="277">
      <c r="A277" s="71"/>
      <c r="B277" s="71"/>
      <c r="C277" s="71"/>
      <c r="D277" s="71"/>
    </row>
    <row r="278">
      <c r="A278" s="71"/>
      <c r="B278" s="71"/>
      <c r="C278" s="71"/>
      <c r="D278" s="71"/>
    </row>
    <row r="279">
      <c r="A279" s="71"/>
      <c r="B279" s="71"/>
      <c r="C279" s="71"/>
      <c r="D279" s="71"/>
    </row>
    <row r="280">
      <c r="A280" s="71"/>
      <c r="B280" s="71"/>
      <c r="C280" s="71"/>
      <c r="D280" s="71"/>
    </row>
    <row r="281">
      <c r="A281" s="71"/>
      <c r="B281" s="71"/>
      <c r="C281" s="71"/>
      <c r="D281" s="71"/>
    </row>
    <row r="282">
      <c r="A282" s="71"/>
      <c r="B282" s="71"/>
      <c r="C282" s="71"/>
      <c r="D282" s="71"/>
    </row>
    <row r="283">
      <c r="A283" s="71"/>
      <c r="B283" s="71"/>
      <c r="C283" s="71"/>
      <c r="D283" s="71"/>
    </row>
    <row r="284">
      <c r="A284" s="71"/>
      <c r="B284" s="71"/>
      <c r="C284" s="71"/>
      <c r="D284" s="71"/>
    </row>
    <row r="285">
      <c r="A285" s="71"/>
      <c r="B285" s="71"/>
      <c r="C285" s="71"/>
      <c r="D285" s="71"/>
    </row>
    <row r="286">
      <c r="A286" s="71"/>
      <c r="B286" s="71"/>
      <c r="C286" s="71"/>
      <c r="D286" s="71"/>
    </row>
    <row r="287">
      <c r="A287" s="71"/>
      <c r="B287" s="71"/>
      <c r="C287" s="71"/>
      <c r="D287" s="71"/>
    </row>
    <row r="288">
      <c r="A288" s="71"/>
      <c r="B288" s="71"/>
      <c r="C288" s="71"/>
      <c r="D288" s="71"/>
    </row>
    <row r="289">
      <c r="A289" s="71"/>
      <c r="B289" s="71"/>
      <c r="C289" s="71"/>
      <c r="D289" s="71"/>
    </row>
    <row r="290">
      <c r="A290" s="71"/>
      <c r="B290" s="71"/>
      <c r="C290" s="71"/>
      <c r="D290" s="71"/>
    </row>
    <row r="291">
      <c r="A291" s="71"/>
      <c r="B291" s="71"/>
      <c r="C291" s="71"/>
      <c r="D291" s="71"/>
    </row>
    <row r="292">
      <c r="A292" s="71"/>
      <c r="B292" s="71"/>
      <c r="C292" s="71"/>
      <c r="D292" s="71"/>
    </row>
    <row r="293">
      <c r="A293" s="71"/>
      <c r="B293" s="71"/>
      <c r="C293" s="71"/>
      <c r="D293" s="71"/>
    </row>
    <row r="294">
      <c r="A294" s="71"/>
      <c r="B294" s="71"/>
      <c r="C294" s="71"/>
      <c r="D294" s="71"/>
    </row>
    <row r="295">
      <c r="A295" s="71"/>
      <c r="B295" s="71"/>
      <c r="C295" s="71"/>
      <c r="D295" s="71"/>
    </row>
    <row r="296">
      <c r="A296" s="71"/>
      <c r="B296" s="71"/>
      <c r="C296" s="71"/>
      <c r="D296" s="71"/>
    </row>
    <row r="297">
      <c r="A297" s="71"/>
      <c r="B297" s="71"/>
      <c r="C297" s="71"/>
      <c r="D297" s="71"/>
    </row>
    <row r="298">
      <c r="A298" s="71"/>
      <c r="B298" s="71"/>
      <c r="C298" s="71"/>
      <c r="D298" s="71"/>
    </row>
    <row r="299">
      <c r="A299" s="71"/>
      <c r="B299" s="71"/>
      <c r="C299" s="71"/>
      <c r="D299" s="71"/>
    </row>
    <row r="300">
      <c r="A300" s="71"/>
      <c r="B300" s="71"/>
      <c r="C300" s="71"/>
      <c r="D300" s="71"/>
    </row>
    <row r="301">
      <c r="A301" s="71"/>
      <c r="B301" s="71"/>
      <c r="C301" s="71"/>
      <c r="D301" s="71"/>
    </row>
    <row r="302">
      <c r="A302" s="71"/>
      <c r="B302" s="71"/>
      <c r="C302" s="71"/>
      <c r="D302" s="71"/>
    </row>
    <row r="303">
      <c r="A303" s="71"/>
      <c r="B303" s="71"/>
      <c r="C303" s="71"/>
      <c r="D303" s="71"/>
    </row>
    <row r="304">
      <c r="A304" s="71"/>
      <c r="B304" s="71"/>
      <c r="C304" s="71"/>
      <c r="D304" s="71"/>
    </row>
    <row r="305">
      <c r="A305" s="71"/>
      <c r="B305" s="71"/>
      <c r="C305" s="71"/>
      <c r="D305" s="71"/>
    </row>
    <row r="306">
      <c r="A306" s="71"/>
      <c r="B306" s="71"/>
      <c r="C306" s="71"/>
      <c r="D306" s="71"/>
    </row>
    <row r="307">
      <c r="A307" s="71"/>
      <c r="B307" s="71"/>
      <c r="C307" s="71"/>
      <c r="D307" s="71"/>
    </row>
    <row r="308">
      <c r="A308" s="71"/>
      <c r="B308" s="71"/>
      <c r="C308" s="71"/>
      <c r="D308" s="71"/>
    </row>
    <row r="309">
      <c r="A309" s="71"/>
      <c r="B309" s="71"/>
      <c r="C309" s="71"/>
      <c r="D309" s="71"/>
    </row>
    <row r="310">
      <c r="A310" s="71"/>
      <c r="B310" s="71"/>
      <c r="C310" s="71"/>
      <c r="D310" s="71"/>
    </row>
    <row r="311">
      <c r="A311" s="71"/>
      <c r="B311" s="71"/>
      <c r="C311" s="71"/>
      <c r="D311" s="71"/>
    </row>
    <row r="312">
      <c r="A312" s="71"/>
      <c r="B312" s="71"/>
      <c r="C312" s="71"/>
      <c r="D312" s="71"/>
    </row>
    <row r="313">
      <c r="A313" s="71"/>
      <c r="B313" s="71"/>
      <c r="C313" s="71"/>
      <c r="D313" s="71"/>
    </row>
    <row r="314">
      <c r="A314" s="71"/>
      <c r="B314" s="71"/>
      <c r="C314" s="71"/>
      <c r="D314" s="71"/>
    </row>
    <row r="315">
      <c r="A315" s="71"/>
      <c r="B315" s="71"/>
      <c r="C315" s="71"/>
      <c r="D315" s="71"/>
    </row>
    <row r="316">
      <c r="A316" s="71"/>
      <c r="B316" s="71"/>
      <c r="C316" s="71"/>
      <c r="D316" s="71"/>
    </row>
    <row r="317">
      <c r="A317" s="71"/>
      <c r="B317" s="71"/>
      <c r="C317" s="71"/>
      <c r="D317" s="71"/>
    </row>
    <row r="318">
      <c r="A318" s="71"/>
      <c r="B318" s="71"/>
      <c r="C318" s="71"/>
      <c r="D318" s="71"/>
    </row>
    <row r="319">
      <c r="A319" s="71"/>
      <c r="B319" s="71"/>
      <c r="C319" s="71"/>
      <c r="D319" s="71"/>
    </row>
    <row r="320">
      <c r="A320" s="71"/>
      <c r="B320" s="71"/>
      <c r="C320" s="71"/>
      <c r="D320" s="71"/>
    </row>
    <row r="321">
      <c r="A321" s="71"/>
      <c r="B321" s="71"/>
      <c r="C321" s="71"/>
      <c r="D321" s="71"/>
    </row>
    <row r="322">
      <c r="A322" s="71"/>
      <c r="B322" s="71"/>
      <c r="C322" s="71"/>
      <c r="D322" s="71"/>
    </row>
    <row r="323">
      <c r="A323" s="71"/>
      <c r="B323" s="71"/>
      <c r="C323" s="71"/>
      <c r="D323" s="71"/>
    </row>
    <row r="324">
      <c r="A324" s="71"/>
      <c r="B324" s="71"/>
      <c r="C324" s="71"/>
      <c r="D324" s="71"/>
    </row>
    <row r="325">
      <c r="A325" s="71"/>
      <c r="B325" s="71"/>
      <c r="C325" s="71"/>
      <c r="D325" s="71"/>
    </row>
    <row r="326">
      <c r="A326" s="71"/>
      <c r="B326" s="71"/>
      <c r="C326" s="71"/>
      <c r="D326" s="71"/>
    </row>
    <row r="327">
      <c r="A327" s="71"/>
      <c r="B327" s="71"/>
      <c r="C327" s="71"/>
      <c r="D327" s="71"/>
    </row>
    <row r="328">
      <c r="A328" s="71"/>
      <c r="B328" s="71"/>
      <c r="C328" s="71"/>
      <c r="D328" s="71"/>
    </row>
    <row r="329">
      <c r="A329" s="71"/>
      <c r="B329" s="71"/>
      <c r="C329" s="71"/>
      <c r="D329" s="71"/>
    </row>
    <row r="330">
      <c r="A330" s="71"/>
      <c r="B330" s="71"/>
      <c r="C330" s="71"/>
      <c r="D330" s="71"/>
    </row>
    <row r="331">
      <c r="A331" s="71"/>
      <c r="B331" s="71"/>
      <c r="C331" s="71"/>
      <c r="D331" s="71"/>
    </row>
    <row r="332">
      <c r="A332" s="71"/>
      <c r="B332" s="71"/>
      <c r="C332" s="71"/>
      <c r="D332" s="71"/>
    </row>
    <row r="333">
      <c r="A333" s="71"/>
      <c r="B333" s="71"/>
      <c r="C333" s="71"/>
      <c r="D333" s="71"/>
    </row>
    <row r="334">
      <c r="A334" s="71"/>
      <c r="B334" s="71"/>
      <c r="C334" s="71"/>
      <c r="D334" s="71"/>
    </row>
    <row r="335">
      <c r="A335" s="71"/>
      <c r="B335" s="71"/>
      <c r="C335" s="71"/>
      <c r="D335" s="71"/>
    </row>
    <row r="336">
      <c r="A336" s="71"/>
      <c r="B336" s="71"/>
      <c r="C336" s="71"/>
      <c r="D336" s="71"/>
    </row>
    <row r="337">
      <c r="A337" s="71"/>
      <c r="B337" s="71"/>
      <c r="C337" s="71"/>
      <c r="D337" s="71"/>
    </row>
    <row r="338">
      <c r="A338" s="71"/>
      <c r="B338" s="71"/>
      <c r="C338" s="71"/>
      <c r="D338" s="71"/>
    </row>
    <row r="339">
      <c r="A339" s="71"/>
      <c r="B339" s="71"/>
      <c r="C339" s="71"/>
      <c r="D339" s="71"/>
    </row>
    <row r="340">
      <c r="A340" s="71"/>
      <c r="B340" s="71"/>
      <c r="C340" s="71"/>
      <c r="D340" s="71"/>
    </row>
    <row r="341">
      <c r="A341" s="71"/>
      <c r="B341" s="71"/>
      <c r="C341" s="71"/>
      <c r="D341" s="71"/>
    </row>
    <row r="342">
      <c r="A342" s="71"/>
      <c r="B342" s="71"/>
      <c r="C342" s="71"/>
      <c r="D342" s="71"/>
    </row>
    <row r="343">
      <c r="A343" s="71"/>
      <c r="B343" s="71"/>
      <c r="C343" s="71"/>
      <c r="D343" s="71"/>
    </row>
    <row r="344">
      <c r="A344" s="71"/>
      <c r="B344" s="71"/>
      <c r="C344" s="71"/>
      <c r="D344" s="71"/>
    </row>
    <row r="345">
      <c r="A345" s="71"/>
      <c r="B345" s="71"/>
      <c r="C345" s="71"/>
      <c r="D345" s="71"/>
    </row>
    <row r="346">
      <c r="A346" s="71"/>
      <c r="B346" s="71"/>
      <c r="C346" s="71"/>
      <c r="D346" s="71"/>
    </row>
    <row r="347">
      <c r="A347" s="71"/>
      <c r="B347" s="71"/>
      <c r="C347" s="71"/>
      <c r="D347" s="71"/>
    </row>
    <row r="348">
      <c r="A348" s="71"/>
      <c r="B348" s="71"/>
      <c r="C348" s="71"/>
      <c r="D348" s="71"/>
    </row>
    <row r="349">
      <c r="A349" s="71"/>
      <c r="B349" s="71"/>
      <c r="C349" s="71"/>
      <c r="D349" s="71"/>
    </row>
    <row r="350">
      <c r="A350" s="71"/>
      <c r="B350" s="71"/>
      <c r="C350" s="71"/>
      <c r="D350" s="71"/>
    </row>
    <row r="351">
      <c r="A351" s="71"/>
      <c r="B351" s="71"/>
      <c r="C351" s="71"/>
      <c r="D351" s="71"/>
    </row>
    <row r="352">
      <c r="A352" s="71"/>
      <c r="B352" s="71"/>
      <c r="C352" s="71"/>
      <c r="D352" s="71"/>
    </row>
    <row r="353">
      <c r="A353" s="71"/>
      <c r="B353" s="71"/>
      <c r="C353" s="71"/>
      <c r="D353" s="71"/>
    </row>
    <row r="354">
      <c r="A354" s="71"/>
      <c r="B354" s="71"/>
      <c r="C354" s="71"/>
      <c r="D354" s="71"/>
    </row>
    <row r="355">
      <c r="A355" s="71"/>
      <c r="B355" s="71"/>
      <c r="C355" s="71"/>
      <c r="D355" s="71"/>
    </row>
    <row r="356">
      <c r="A356" s="71"/>
      <c r="B356" s="71"/>
      <c r="C356" s="71"/>
      <c r="D356" s="71"/>
    </row>
    <row r="357">
      <c r="A357" s="71"/>
      <c r="B357" s="71"/>
      <c r="C357" s="71"/>
      <c r="D357" s="71"/>
    </row>
    <row r="358">
      <c r="A358" s="71"/>
      <c r="B358" s="71"/>
      <c r="C358" s="71"/>
      <c r="D358" s="71"/>
    </row>
    <row r="359">
      <c r="A359" s="71"/>
      <c r="B359" s="71"/>
      <c r="C359" s="71"/>
      <c r="D359" s="71"/>
    </row>
    <row r="360">
      <c r="A360" s="71"/>
      <c r="B360" s="71"/>
      <c r="C360" s="71"/>
      <c r="D360" s="71"/>
    </row>
    <row r="361">
      <c r="A361" s="71"/>
      <c r="B361" s="71"/>
      <c r="C361" s="71"/>
      <c r="D361" s="71"/>
    </row>
    <row r="362">
      <c r="A362" s="71"/>
      <c r="B362" s="71"/>
      <c r="C362" s="71"/>
      <c r="D362" s="71"/>
    </row>
    <row r="363">
      <c r="A363" s="71"/>
      <c r="B363" s="71"/>
      <c r="C363" s="71"/>
      <c r="D363" s="71"/>
    </row>
    <row r="364">
      <c r="A364" s="71"/>
      <c r="B364" s="71"/>
      <c r="C364" s="71"/>
      <c r="D364" s="71"/>
    </row>
    <row r="365">
      <c r="A365" s="71"/>
      <c r="B365" s="71"/>
      <c r="C365" s="71"/>
      <c r="D365" s="71"/>
    </row>
    <row r="366">
      <c r="A366" s="71"/>
      <c r="B366" s="71"/>
      <c r="C366" s="71"/>
      <c r="D366" s="71"/>
    </row>
    <row r="367">
      <c r="A367" s="71"/>
      <c r="B367" s="71"/>
      <c r="C367" s="71"/>
      <c r="D367" s="71"/>
    </row>
    <row r="368">
      <c r="A368" s="71"/>
      <c r="B368" s="71"/>
      <c r="C368" s="71"/>
      <c r="D368" s="71"/>
    </row>
    <row r="369">
      <c r="A369" s="71"/>
      <c r="B369" s="71"/>
      <c r="C369" s="71"/>
      <c r="D369" s="71"/>
    </row>
    <row r="370">
      <c r="A370" s="71"/>
      <c r="B370" s="71"/>
      <c r="C370" s="71"/>
      <c r="D370" s="71"/>
    </row>
    <row r="371">
      <c r="A371" s="71"/>
      <c r="B371" s="71"/>
      <c r="C371" s="71"/>
      <c r="D371" s="71"/>
    </row>
    <row r="372">
      <c r="A372" s="71"/>
      <c r="B372" s="71"/>
      <c r="C372" s="71"/>
      <c r="D372" s="71"/>
    </row>
    <row r="373">
      <c r="A373" s="71"/>
      <c r="B373" s="71"/>
      <c r="C373" s="71"/>
      <c r="D373" s="71"/>
    </row>
    <row r="374">
      <c r="A374" s="71"/>
      <c r="B374" s="71"/>
      <c r="C374" s="71"/>
      <c r="D374" s="71"/>
    </row>
    <row r="375">
      <c r="A375" s="71"/>
      <c r="B375" s="71"/>
      <c r="C375" s="71"/>
      <c r="D375" s="71"/>
    </row>
    <row r="376">
      <c r="A376" s="71"/>
      <c r="B376" s="71"/>
      <c r="C376" s="71"/>
      <c r="D376" s="71"/>
    </row>
    <row r="377">
      <c r="A377" s="71"/>
      <c r="B377" s="71"/>
      <c r="C377" s="71"/>
      <c r="D377" s="71"/>
    </row>
    <row r="378">
      <c r="A378" s="71"/>
      <c r="B378" s="71"/>
      <c r="C378" s="71"/>
      <c r="D378" s="71"/>
    </row>
    <row r="379">
      <c r="A379" s="71"/>
      <c r="B379" s="71"/>
      <c r="C379" s="71"/>
      <c r="D379" s="71"/>
    </row>
    <row r="380">
      <c r="A380" s="71"/>
      <c r="B380" s="71"/>
      <c r="C380" s="71"/>
      <c r="D380" s="71"/>
    </row>
    <row r="381">
      <c r="A381" s="71"/>
      <c r="B381" s="71"/>
      <c r="C381" s="71"/>
      <c r="D381" s="71"/>
    </row>
    <row r="382">
      <c r="A382" s="71"/>
      <c r="B382" s="71"/>
      <c r="C382" s="71"/>
      <c r="D382" s="71"/>
    </row>
    <row r="383">
      <c r="A383" s="71"/>
      <c r="B383" s="71"/>
      <c r="C383" s="71"/>
      <c r="D383" s="71"/>
    </row>
    <row r="384">
      <c r="A384" s="71"/>
      <c r="B384" s="71"/>
      <c r="C384" s="71"/>
      <c r="D384" s="71"/>
    </row>
    <row r="385">
      <c r="A385" s="71"/>
      <c r="B385" s="71"/>
      <c r="C385" s="71"/>
      <c r="D385" s="71"/>
    </row>
    <row r="386">
      <c r="A386" s="71"/>
      <c r="B386" s="71"/>
      <c r="C386" s="71"/>
      <c r="D386" s="71"/>
    </row>
    <row r="387">
      <c r="A387" s="71"/>
      <c r="B387" s="71"/>
      <c r="C387" s="71"/>
      <c r="D387" s="71"/>
    </row>
    <row r="388">
      <c r="A388" s="71"/>
      <c r="B388" s="71"/>
      <c r="C388" s="71"/>
      <c r="D388" s="71"/>
    </row>
    <row r="389">
      <c r="A389" s="71"/>
      <c r="B389" s="71"/>
      <c r="C389" s="71"/>
      <c r="D389" s="71"/>
    </row>
    <row r="390">
      <c r="A390" s="71"/>
      <c r="B390" s="71"/>
      <c r="C390" s="71"/>
      <c r="D390" s="71"/>
    </row>
    <row r="391">
      <c r="A391" s="71"/>
      <c r="B391" s="71"/>
      <c r="C391" s="71"/>
      <c r="D391" s="71"/>
    </row>
    <row r="392">
      <c r="A392" s="71"/>
      <c r="B392" s="71"/>
      <c r="C392" s="71"/>
      <c r="D392" s="71"/>
    </row>
    <row r="393">
      <c r="A393" s="71"/>
      <c r="B393" s="71"/>
      <c r="C393" s="71"/>
      <c r="D393" s="71"/>
    </row>
    <row r="394">
      <c r="A394" s="71"/>
      <c r="B394" s="71"/>
      <c r="C394" s="71"/>
      <c r="D394" s="71"/>
    </row>
    <row r="395">
      <c r="A395" s="71"/>
      <c r="B395" s="71"/>
      <c r="C395" s="71"/>
      <c r="D395" s="71"/>
    </row>
    <row r="396">
      <c r="A396" s="71"/>
      <c r="B396" s="71"/>
      <c r="C396" s="71"/>
      <c r="D396" s="71"/>
    </row>
    <row r="397">
      <c r="A397" s="71"/>
      <c r="B397" s="71"/>
      <c r="C397" s="71"/>
      <c r="D397" s="71"/>
    </row>
    <row r="398">
      <c r="A398" s="71"/>
      <c r="B398" s="71"/>
      <c r="C398" s="71"/>
      <c r="D398" s="71"/>
    </row>
    <row r="399">
      <c r="A399" s="71"/>
      <c r="B399" s="71"/>
      <c r="C399" s="71"/>
      <c r="D399" s="71"/>
    </row>
    <row r="400">
      <c r="A400" s="71"/>
      <c r="B400" s="71"/>
      <c r="C400" s="71"/>
      <c r="D400" s="71"/>
    </row>
    <row r="401">
      <c r="A401" s="71"/>
      <c r="B401" s="71"/>
      <c r="C401" s="71"/>
      <c r="D401" s="71"/>
    </row>
    <row r="402">
      <c r="A402" s="71"/>
      <c r="B402" s="71"/>
      <c r="C402" s="71"/>
      <c r="D402" s="71"/>
    </row>
    <row r="403">
      <c r="A403" s="71"/>
      <c r="B403" s="71"/>
      <c r="C403" s="71"/>
      <c r="D403" s="71"/>
    </row>
    <row r="404">
      <c r="A404" s="71"/>
      <c r="B404" s="71"/>
      <c r="C404" s="71"/>
      <c r="D404" s="71"/>
    </row>
    <row r="405">
      <c r="A405" s="71"/>
      <c r="B405" s="71"/>
      <c r="C405" s="71"/>
      <c r="D405" s="71"/>
    </row>
    <row r="406">
      <c r="A406" s="71"/>
      <c r="B406" s="71"/>
      <c r="C406" s="71"/>
      <c r="D406" s="71"/>
    </row>
    <row r="407">
      <c r="A407" s="71"/>
      <c r="B407" s="71"/>
      <c r="C407" s="71"/>
      <c r="D407" s="71"/>
    </row>
    <row r="408">
      <c r="A408" s="71"/>
      <c r="B408" s="71"/>
      <c r="C408" s="71"/>
      <c r="D408" s="71"/>
    </row>
    <row r="409">
      <c r="A409" s="71"/>
      <c r="B409" s="71"/>
      <c r="C409" s="71"/>
      <c r="D409" s="71"/>
    </row>
    <row r="410">
      <c r="A410" s="71"/>
      <c r="B410" s="71"/>
      <c r="C410" s="71"/>
      <c r="D410" s="71"/>
    </row>
    <row r="411">
      <c r="A411" s="71"/>
      <c r="B411" s="71"/>
      <c r="C411" s="71"/>
      <c r="D411" s="71"/>
    </row>
    <row r="412">
      <c r="A412" s="71"/>
      <c r="B412" s="71"/>
      <c r="C412" s="71"/>
      <c r="D412" s="71"/>
    </row>
    <row r="413">
      <c r="A413" s="71"/>
      <c r="B413" s="71"/>
      <c r="C413" s="71"/>
      <c r="D413" s="71"/>
    </row>
    <row r="414">
      <c r="A414" s="71"/>
      <c r="B414" s="71"/>
      <c r="C414" s="71"/>
      <c r="D414" s="71"/>
    </row>
    <row r="415">
      <c r="A415" s="71"/>
      <c r="B415" s="71"/>
      <c r="C415" s="71"/>
      <c r="D415" s="71"/>
    </row>
    <row r="416">
      <c r="A416" s="71"/>
      <c r="B416" s="71"/>
      <c r="C416" s="71"/>
      <c r="D416" s="71"/>
    </row>
    <row r="417">
      <c r="A417" s="71"/>
      <c r="B417" s="71"/>
      <c r="C417" s="71"/>
      <c r="D417" s="71"/>
    </row>
    <row r="418">
      <c r="A418" s="71"/>
      <c r="B418" s="71"/>
      <c r="C418" s="71"/>
      <c r="D418" s="71"/>
    </row>
    <row r="419">
      <c r="A419" s="71"/>
      <c r="B419" s="71"/>
      <c r="C419" s="71"/>
      <c r="D419" s="71"/>
    </row>
    <row r="420">
      <c r="A420" s="71"/>
      <c r="B420" s="71"/>
      <c r="C420" s="71"/>
      <c r="D420" s="71"/>
    </row>
    <row r="421">
      <c r="A421" s="71"/>
      <c r="B421" s="71"/>
      <c r="C421" s="71"/>
      <c r="D421" s="71"/>
    </row>
    <row r="422">
      <c r="A422" s="71"/>
      <c r="B422" s="71"/>
      <c r="C422" s="71"/>
      <c r="D422" s="71"/>
    </row>
    <row r="423">
      <c r="A423" s="71"/>
      <c r="B423" s="71"/>
      <c r="C423" s="71"/>
      <c r="D423" s="71"/>
    </row>
    <row r="424">
      <c r="A424" s="71"/>
      <c r="B424" s="71"/>
      <c r="C424" s="71"/>
      <c r="D424" s="71"/>
    </row>
    <row r="425">
      <c r="A425" s="71"/>
      <c r="B425" s="71"/>
      <c r="C425" s="71"/>
      <c r="D425" s="71"/>
    </row>
    <row r="426">
      <c r="A426" s="71"/>
      <c r="B426" s="71"/>
      <c r="C426" s="71"/>
      <c r="D426" s="71"/>
    </row>
    <row r="427">
      <c r="A427" s="71"/>
      <c r="B427" s="71"/>
      <c r="C427" s="71"/>
      <c r="D427" s="71"/>
    </row>
    <row r="428">
      <c r="A428" s="71"/>
      <c r="B428" s="71"/>
      <c r="C428" s="71"/>
      <c r="D428" s="71"/>
    </row>
    <row r="429">
      <c r="A429" s="71"/>
      <c r="B429" s="71"/>
      <c r="C429" s="71"/>
      <c r="D429" s="71"/>
    </row>
    <row r="430">
      <c r="A430" s="71"/>
      <c r="B430" s="71"/>
      <c r="C430" s="71"/>
      <c r="D430" s="71"/>
    </row>
    <row r="431">
      <c r="A431" s="71"/>
      <c r="B431" s="71"/>
      <c r="C431" s="71"/>
      <c r="D431" s="71"/>
    </row>
    <row r="432">
      <c r="A432" s="71"/>
      <c r="B432" s="71"/>
      <c r="C432" s="71"/>
      <c r="D432" s="71"/>
    </row>
    <row r="433">
      <c r="A433" s="71"/>
      <c r="B433" s="71"/>
      <c r="C433" s="71"/>
      <c r="D433" s="71"/>
    </row>
    <row r="434">
      <c r="A434" s="71"/>
      <c r="B434" s="71"/>
      <c r="C434" s="71"/>
      <c r="D434" s="71"/>
    </row>
    <row r="435">
      <c r="A435" s="71"/>
      <c r="B435" s="71"/>
      <c r="C435" s="71"/>
      <c r="D435" s="71"/>
    </row>
    <row r="436">
      <c r="A436" s="71"/>
      <c r="B436" s="71"/>
      <c r="C436" s="71"/>
      <c r="D436" s="71"/>
    </row>
    <row r="437">
      <c r="A437" s="71"/>
      <c r="B437" s="71"/>
      <c r="C437" s="71"/>
      <c r="D437" s="71"/>
    </row>
    <row r="438">
      <c r="A438" s="71"/>
      <c r="B438" s="71"/>
      <c r="C438" s="71"/>
      <c r="D438" s="71"/>
    </row>
    <row r="439">
      <c r="A439" s="71"/>
      <c r="B439" s="71"/>
      <c r="C439" s="71"/>
      <c r="D439" s="71"/>
    </row>
    <row r="440">
      <c r="A440" s="71"/>
      <c r="B440" s="71"/>
      <c r="C440" s="71"/>
      <c r="D440" s="71"/>
    </row>
    <row r="441">
      <c r="A441" s="71"/>
      <c r="B441" s="71"/>
      <c r="C441" s="71"/>
      <c r="D441" s="71"/>
    </row>
    <row r="442">
      <c r="A442" s="71"/>
      <c r="B442" s="71"/>
      <c r="C442" s="71"/>
      <c r="D442" s="71"/>
    </row>
    <row r="443">
      <c r="A443" s="71"/>
      <c r="B443" s="71"/>
      <c r="C443" s="71"/>
      <c r="D443" s="71"/>
    </row>
    <row r="444">
      <c r="A444" s="71"/>
      <c r="B444" s="71"/>
      <c r="C444" s="71"/>
      <c r="D444" s="71"/>
    </row>
    <row r="445">
      <c r="A445" s="71"/>
      <c r="B445" s="71"/>
      <c r="C445" s="71"/>
      <c r="D445" s="71"/>
    </row>
    <row r="446">
      <c r="A446" s="71"/>
      <c r="B446" s="71"/>
      <c r="C446" s="71"/>
      <c r="D446" s="71"/>
    </row>
    <row r="447">
      <c r="A447" s="71"/>
      <c r="B447" s="71"/>
      <c r="C447" s="71"/>
      <c r="D447" s="71"/>
    </row>
    <row r="448">
      <c r="A448" s="71"/>
      <c r="B448" s="71"/>
      <c r="C448" s="71"/>
      <c r="D448" s="71"/>
    </row>
    <row r="449">
      <c r="A449" s="71"/>
      <c r="B449" s="71"/>
      <c r="C449" s="71"/>
      <c r="D449" s="71"/>
    </row>
    <row r="450">
      <c r="A450" s="71"/>
      <c r="B450" s="71"/>
      <c r="C450" s="71"/>
      <c r="D450" s="71"/>
    </row>
    <row r="451">
      <c r="A451" s="71"/>
      <c r="B451" s="71"/>
      <c r="C451" s="71"/>
      <c r="D451" s="71"/>
    </row>
    <row r="452">
      <c r="A452" s="71"/>
      <c r="B452" s="71"/>
      <c r="C452" s="71"/>
      <c r="D452" s="71"/>
    </row>
    <row r="453">
      <c r="A453" s="71"/>
      <c r="B453" s="71"/>
      <c r="C453" s="71"/>
      <c r="D453" s="71"/>
    </row>
    <row r="454">
      <c r="A454" s="71"/>
      <c r="B454" s="71"/>
      <c r="C454" s="71"/>
      <c r="D454" s="71"/>
    </row>
    <row r="455">
      <c r="A455" s="71"/>
      <c r="B455" s="71"/>
      <c r="C455" s="71"/>
      <c r="D455" s="71"/>
    </row>
    <row r="456">
      <c r="A456" s="71"/>
      <c r="B456" s="71"/>
      <c r="C456" s="71"/>
      <c r="D456" s="71"/>
    </row>
    <row r="457">
      <c r="A457" s="71"/>
      <c r="B457" s="71"/>
      <c r="C457" s="71"/>
      <c r="D457" s="71"/>
    </row>
    <row r="458">
      <c r="A458" s="71"/>
      <c r="B458" s="71"/>
      <c r="C458" s="71"/>
      <c r="D458" s="71"/>
    </row>
    <row r="459">
      <c r="A459" s="71"/>
      <c r="B459" s="71"/>
      <c r="C459" s="71"/>
      <c r="D459" s="71"/>
    </row>
    <row r="460">
      <c r="A460" s="71"/>
      <c r="B460" s="71"/>
      <c r="C460" s="71"/>
      <c r="D460" s="71"/>
    </row>
    <row r="461">
      <c r="A461" s="71"/>
      <c r="B461" s="71"/>
      <c r="C461" s="71"/>
      <c r="D461" s="71"/>
    </row>
    <row r="462">
      <c r="A462" s="71"/>
      <c r="B462" s="71"/>
      <c r="C462" s="71"/>
      <c r="D462" s="71"/>
    </row>
    <row r="463">
      <c r="A463" s="71"/>
      <c r="B463" s="71"/>
      <c r="C463" s="71"/>
      <c r="D463" s="71"/>
    </row>
    <row r="464">
      <c r="A464" s="71"/>
      <c r="B464" s="71"/>
      <c r="C464" s="71"/>
      <c r="D464" s="71"/>
    </row>
    <row r="465">
      <c r="A465" s="71"/>
      <c r="B465" s="71"/>
      <c r="C465" s="71"/>
      <c r="D465" s="71"/>
    </row>
    <row r="466">
      <c r="A466" s="71"/>
      <c r="B466" s="71"/>
      <c r="C466" s="71"/>
      <c r="D466" s="71"/>
    </row>
    <row r="467">
      <c r="A467" s="71"/>
      <c r="B467" s="71"/>
      <c r="C467" s="71"/>
      <c r="D467" s="71"/>
    </row>
    <row r="468">
      <c r="A468" s="71"/>
      <c r="B468" s="71"/>
      <c r="C468" s="71"/>
      <c r="D468" s="71"/>
    </row>
    <row r="469">
      <c r="A469" s="71"/>
      <c r="B469" s="71"/>
      <c r="C469" s="71"/>
      <c r="D469" s="71"/>
    </row>
    <row r="470">
      <c r="A470" s="71"/>
      <c r="B470" s="71"/>
      <c r="C470" s="71"/>
      <c r="D470" s="71"/>
    </row>
    <row r="471">
      <c r="A471" s="71"/>
      <c r="B471" s="71"/>
      <c r="C471" s="71"/>
      <c r="D471" s="71"/>
    </row>
    <row r="472">
      <c r="A472" s="71"/>
      <c r="B472" s="71"/>
      <c r="C472" s="71"/>
      <c r="D472" s="71"/>
    </row>
    <row r="473">
      <c r="A473" s="71"/>
      <c r="B473" s="71"/>
      <c r="C473" s="71"/>
      <c r="D473" s="71"/>
    </row>
    <row r="474">
      <c r="A474" s="71"/>
      <c r="B474" s="71"/>
      <c r="C474" s="71"/>
      <c r="D474" s="71"/>
    </row>
    <row r="475">
      <c r="A475" s="71"/>
      <c r="B475" s="71"/>
      <c r="C475" s="71"/>
      <c r="D475" s="71"/>
    </row>
    <row r="476">
      <c r="A476" s="71"/>
      <c r="B476" s="71"/>
      <c r="C476" s="71"/>
      <c r="D476" s="71"/>
    </row>
    <row r="477">
      <c r="A477" s="71"/>
      <c r="B477" s="71"/>
      <c r="C477" s="71"/>
      <c r="D477" s="71"/>
    </row>
    <row r="478">
      <c r="A478" s="71"/>
      <c r="B478" s="71"/>
      <c r="C478" s="71"/>
      <c r="D478" s="71"/>
    </row>
    <row r="479">
      <c r="A479" s="71"/>
      <c r="B479" s="71"/>
      <c r="C479" s="71"/>
      <c r="D479" s="71"/>
    </row>
    <row r="480">
      <c r="A480" s="71"/>
      <c r="B480" s="71"/>
      <c r="C480" s="71"/>
      <c r="D480" s="71"/>
    </row>
    <row r="481">
      <c r="A481" s="71"/>
      <c r="B481" s="71"/>
      <c r="C481" s="71"/>
      <c r="D481" s="71"/>
    </row>
    <row r="482">
      <c r="A482" s="71"/>
      <c r="B482" s="71"/>
      <c r="C482" s="71"/>
      <c r="D482" s="71"/>
    </row>
    <row r="483">
      <c r="A483" s="71"/>
      <c r="B483" s="71"/>
      <c r="C483" s="71"/>
      <c r="D483" s="71"/>
    </row>
    <row r="484">
      <c r="A484" s="71"/>
      <c r="B484" s="71"/>
      <c r="C484" s="71"/>
      <c r="D484" s="71"/>
    </row>
    <row r="485">
      <c r="A485" s="71"/>
      <c r="B485" s="71"/>
      <c r="C485" s="71"/>
      <c r="D485" s="71"/>
    </row>
    <row r="486">
      <c r="A486" s="71"/>
      <c r="B486" s="71"/>
      <c r="C486" s="71"/>
      <c r="D486" s="71"/>
    </row>
    <row r="487">
      <c r="A487" s="71"/>
      <c r="B487" s="71"/>
      <c r="C487" s="71"/>
      <c r="D487" s="71"/>
    </row>
    <row r="488">
      <c r="A488" s="71"/>
      <c r="B488" s="71"/>
      <c r="C488" s="71"/>
      <c r="D488" s="71"/>
    </row>
    <row r="489">
      <c r="A489" s="71"/>
      <c r="B489" s="71"/>
      <c r="C489" s="71"/>
      <c r="D489" s="71"/>
    </row>
    <row r="490">
      <c r="A490" s="71"/>
      <c r="B490" s="71"/>
      <c r="C490" s="71"/>
      <c r="D490" s="71"/>
    </row>
    <row r="491">
      <c r="A491" s="71"/>
      <c r="B491" s="71"/>
      <c r="C491" s="71"/>
      <c r="D491" s="71"/>
    </row>
    <row r="492">
      <c r="A492" s="71"/>
      <c r="B492" s="71"/>
      <c r="C492" s="71"/>
      <c r="D492" s="71"/>
    </row>
    <row r="493">
      <c r="A493" s="71"/>
      <c r="B493" s="71"/>
      <c r="C493" s="71"/>
      <c r="D493" s="71"/>
    </row>
    <row r="494">
      <c r="A494" s="71"/>
      <c r="B494" s="71"/>
      <c r="C494" s="71"/>
      <c r="D494" s="71"/>
    </row>
    <row r="495">
      <c r="A495" s="71"/>
      <c r="B495" s="71"/>
      <c r="C495" s="71"/>
      <c r="D495" s="71"/>
    </row>
    <row r="496">
      <c r="A496" s="71"/>
      <c r="B496" s="71"/>
      <c r="C496" s="71"/>
      <c r="D496" s="71"/>
    </row>
    <row r="497">
      <c r="A497" s="71"/>
      <c r="B497" s="71"/>
      <c r="C497" s="71"/>
      <c r="D497" s="71"/>
    </row>
    <row r="498">
      <c r="A498" s="71"/>
      <c r="B498" s="71"/>
      <c r="C498" s="71"/>
      <c r="D498" s="71"/>
    </row>
    <row r="499">
      <c r="A499" s="71"/>
      <c r="B499" s="71"/>
      <c r="C499" s="71"/>
      <c r="D499" s="71"/>
    </row>
    <row r="500">
      <c r="A500" s="71"/>
      <c r="B500" s="71"/>
      <c r="C500" s="71"/>
      <c r="D500" s="71"/>
    </row>
    <row r="501">
      <c r="A501" s="71"/>
      <c r="B501" s="71"/>
      <c r="C501" s="71"/>
      <c r="D501" s="71"/>
    </row>
    <row r="502">
      <c r="A502" s="71"/>
      <c r="B502" s="71"/>
      <c r="C502" s="71"/>
      <c r="D502" s="71"/>
    </row>
    <row r="503">
      <c r="A503" s="71"/>
      <c r="B503" s="71"/>
      <c r="C503" s="71"/>
      <c r="D503" s="71"/>
    </row>
    <row r="504">
      <c r="A504" s="71"/>
      <c r="B504" s="71"/>
      <c r="C504" s="71"/>
      <c r="D504" s="71"/>
    </row>
    <row r="505">
      <c r="A505" s="71"/>
      <c r="B505" s="71"/>
      <c r="C505" s="71"/>
      <c r="D505" s="71"/>
    </row>
    <row r="506">
      <c r="A506" s="71"/>
      <c r="B506" s="71"/>
      <c r="C506" s="71"/>
      <c r="D506" s="71"/>
    </row>
    <row r="507">
      <c r="A507" s="71"/>
      <c r="B507" s="71"/>
      <c r="C507" s="71"/>
      <c r="D507" s="71"/>
    </row>
    <row r="508">
      <c r="A508" s="71"/>
      <c r="B508" s="71"/>
      <c r="C508" s="71"/>
      <c r="D508" s="71"/>
    </row>
    <row r="509">
      <c r="A509" s="71"/>
      <c r="B509" s="71"/>
      <c r="C509" s="71"/>
      <c r="D509" s="71"/>
    </row>
    <row r="510">
      <c r="A510" s="71"/>
      <c r="B510" s="71"/>
      <c r="C510" s="71"/>
      <c r="D510" s="71"/>
    </row>
    <row r="511">
      <c r="A511" s="71"/>
      <c r="B511" s="71"/>
      <c r="C511" s="71"/>
      <c r="D511" s="71"/>
    </row>
    <row r="512">
      <c r="A512" s="71"/>
      <c r="B512" s="71"/>
      <c r="C512" s="71"/>
      <c r="D512" s="71"/>
    </row>
    <row r="513">
      <c r="A513" s="71"/>
      <c r="B513" s="71"/>
      <c r="C513" s="71"/>
      <c r="D513" s="71"/>
    </row>
    <row r="514">
      <c r="A514" s="71"/>
      <c r="B514" s="71"/>
      <c r="C514" s="71"/>
      <c r="D514" s="71"/>
    </row>
    <row r="515">
      <c r="A515" s="71"/>
      <c r="B515" s="71"/>
      <c r="C515" s="71"/>
      <c r="D515" s="71"/>
    </row>
    <row r="516">
      <c r="A516" s="71"/>
      <c r="B516" s="71"/>
      <c r="C516" s="71"/>
      <c r="D516" s="71"/>
    </row>
    <row r="517">
      <c r="A517" s="71"/>
      <c r="B517" s="71"/>
      <c r="C517" s="71"/>
      <c r="D517" s="71"/>
    </row>
    <row r="518">
      <c r="A518" s="71"/>
      <c r="B518" s="71"/>
      <c r="C518" s="71"/>
      <c r="D518" s="71"/>
    </row>
    <row r="519">
      <c r="A519" s="71"/>
      <c r="B519" s="71"/>
      <c r="C519" s="71"/>
      <c r="D519" s="71"/>
    </row>
    <row r="520">
      <c r="A520" s="71"/>
      <c r="B520" s="71"/>
      <c r="C520" s="71"/>
      <c r="D520" s="71"/>
    </row>
    <row r="521">
      <c r="A521" s="71"/>
      <c r="B521" s="71"/>
      <c r="C521" s="71"/>
      <c r="D521" s="71"/>
    </row>
    <row r="522">
      <c r="A522" s="71"/>
      <c r="B522" s="71"/>
      <c r="C522" s="71"/>
      <c r="D522" s="71"/>
    </row>
    <row r="523">
      <c r="A523" s="71"/>
      <c r="B523" s="71"/>
      <c r="C523" s="71"/>
      <c r="D523" s="71"/>
    </row>
    <row r="524">
      <c r="A524" s="71"/>
      <c r="B524" s="71"/>
      <c r="C524" s="71"/>
      <c r="D524" s="71"/>
    </row>
    <row r="525">
      <c r="A525" s="71"/>
      <c r="B525" s="71"/>
      <c r="C525" s="71"/>
      <c r="D525" s="71"/>
    </row>
    <row r="526">
      <c r="A526" s="71"/>
      <c r="B526" s="71"/>
      <c r="C526" s="71"/>
      <c r="D526" s="71"/>
    </row>
    <row r="527">
      <c r="A527" s="71"/>
      <c r="B527" s="71"/>
      <c r="C527" s="71"/>
      <c r="D527" s="71"/>
    </row>
    <row r="528">
      <c r="A528" s="71"/>
      <c r="B528" s="71"/>
      <c r="C528" s="71"/>
      <c r="D528" s="71"/>
    </row>
    <row r="529">
      <c r="A529" s="71"/>
      <c r="B529" s="71"/>
      <c r="C529" s="71"/>
      <c r="D529" s="71"/>
    </row>
    <row r="530">
      <c r="A530" s="71"/>
      <c r="B530" s="71"/>
      <c r="C530" s="71"/>
      <c r="D530" s="71"/>
    </row>
    <row r="531">
      <c r="A531" s="71"/>
      <c r="B531" s="71"/>
      <c r="C531" s="71"/>
      <c r="D531" s="71"/>
    </row>
    <row r="532">
      <c r="A532" s="71"/>
      <c r="B532" s="71"/>
      <c r="C532" s="71"/>
      <c r="D532" s="71"/>
    </row>
    <row r="533">
      <c r="A533" s="71"/>
      <c r="B533" s="71"/>
      <c r="C533" s="71"/>
      <c r="D533" s="71"/>
    </row>
    <row r="534">
      <c r="A534" s="71"/>
      <c r="B534" s="71"/>
      <c r="C534" s="71"/>
      <c r="D534" s="71"/>
    </row>
    <row r="535">
      <c r="A535" s="71"/>
      <c r="B535" s="71"/>
      <c r="C535" s="71"/>
      <c r="D535" s="71"/>
    </row>
    <row r="536">
      <c r="A536" s="71"/>
      <c r="B536" s="71"/>
      <c r="C536" s="71"/>
      <c r="D536" s="71"/>
    </row>
    <row r="537">
      <c r="A537" s="71"/>
      <c r="B537" s="71"/>
      <c r="C537" s="71"/>
      <c r="D537" s="71"/>
    </row>
    <row r="538">
      <c r="A538" s="71"/>
      <c r="B538" s="71"/>
      <c r="C538" s="71"/>
      <c r="D538" s="71"/>
    </row>
    <row r="539">
      <c r="A539" s="71"/>
      <c r="B539" s="71"/>
      <c r="C539" s="71"/>
      <c r="D539" s="71"/>
    </row>
    <row r="540">
      <c r="A540" s="71"/>
      <c r="B540" s="71"/>
      <c r="C540" s="71"/>
      <c r="D540" s="71"/>
    </row>
    <row r="541">
      <c r="A541" s="71"/>
      <c r="B541" s="71"/>
      <c r="C541" s="71"/>
      <c r="D541" s="71"/>
    </row>
    <row r="542">
      <c r="A542" s="71"/>
      <c r="B542" s="71"/>
      <c r="C542" s="71"/>
      <c r="D542" s="71"/>
    </row>
    <row r="543">
      <c r="A543" s="71"/>
      <c r="B543" s="71"/>
      <c r="C543" s="71"/>
      <c r="D543" s="71"/>
    </row>
    <row r="544">
      <c r="A544" s="71"/>
      <c r="B544" s="71"/>
      <c r="C544" s="71"/>
      <c r="D544" s="71"/>
    </row>
    <row r="545">
      <c r="A545" s="71"/>
      <c r="B545" s="71"/>
      <c r="C545" s="71"/>
      <c r="D545" s="71"/>
    </row>
    <row r="546">
      <c r="A546" s="71"/>
      <c r="B546" s="71"/>
      <c r="C546" s="71"/>
      <c r="D546" s="71"/>
    </row>
    <row r="547">
      <c r="A547" s="71"/>
      <c r="B547" s="71"/>
      <c r="C547" s="71"/>
      <c r="D547" s="71"/>
    </row>
    <row r="548">
      <c r="A548" s="71"/>
      <c r="B548" s="71"/>
      <c r="C548" s="71"/>
      <c r="D548" s="71"/>
    </row>
    <row r="549">
      <c r="A549" s="71"/>
      <c r="B549" s="71"/>
      <c r="C549" s="71"/>
      <c r="D549" s="71"/>
    </row>
    <row r="550">
      <c r="A550" s="71"/>
      <c r="B550" s="71"/>
      <c r="C550" s="71"/>
      <c r="D550" s="71"/>
    </row>
    <row r="551">
      <c r="A551" s="71"/>
      <c r="B551" s="71"/>
      <c r="C551" s="71"/>
      <c r="D551" s="71"/>
    </row>
    <row r="552">
      <c r="A552" s="71"/>
      <c r="B552" s="71"/>
      <c r="C552" s="71"/>
      <c r="D552" s="71"/>
    </row>
    <row r="553">
      <c r="A553" s="71"/>
      <c r="B553" s="71"/>
      <c r="C553" s="71"/>
      <c r="D553" s="71"/>
    </row>
    <row r="554">
      <c r="A554" s="71"/>
      <c r="B554" s="71"/>
      <c r="C554" s="71"/>
      <c r="D554" s="71"/>
    </row>
    <row r="555">
      <c r="A555" s="71"/>
      <c r="B555" s="71"/>
      <c r="C555" s="71"/>
      <c r="D555" s="71"/>
    </row>
    <row r="556">
      <c r="A556" s="71"/>
      <c r="B556" s="71"/>
      <c r="C556" s="71"/>
      <c r="D556" s="71"/>
    </row>
    <row r="557">
      <c r="A557" s="71"/>
      <c r="B557" s="71"/>
      <c r="C557" s="71"/>
      <c r="D557" s="71"/>
    </row>
    <row r="558">
      <c r="A558" s="71"/>
      <c r="B558" s="71"/>
      <c r="C558" s="71"/>
      <c r="D558" s="71"/>
    </row>
    <row r="559">
      <c r="A559" s="71"/>
      <c r="B559" s="71"/>
      <c r="C559" s="71"/>
      <c r="D559" s="71"/>
    </row>
    <row r="560">
      <c r="A560" s="71"/>
      <c r="B560" s="71"/>
      <c r="C560" s="71"/>
      <c r="D560" s="71"/>
    </row>
    <row r="561">
      <c r="A561" s="71"/>
      <c r="B561" s="71"/>
      <c r="C561" s="71"/>
      <c r="D561" s="71"/>
    </row>
    <row r="562">
      <c r="A562" s="71"/>
      <c r="B562" s="71"/>
      <c r="C562" s="71"/>
      <c r="D562" s="71"/>
    </row>
    <row r="563">
      <c r="A563" s="71"/>
      <c r="B563" s="71"/>
      <c r="C563" s="71"/>
      <c r="D563" s="71"/>
    </row>
    <row r="564">
      <c r="A564" s="71"/>
      <c r="B564" s="71"/>
      <c r="C564" s="71"/>
      <c r="D564" s="71"/>
    </row>
    <row r="565">
      <c r="A565" s="71"/>
      <c r="B565" s="71"/>
      <c r="C565" s="71"/>
      <c r="D565" s="71"/>
    </row>
    <row r="566">
      <c r="A566" s="71"/>
      <c r="B566" s="71"/>
      <c r="C566" s="71"/>
      <c r="D566" s="71"/>
    </row>
    <row r="567">
      <c r="A567" s="71"/>
      <c r="B567" s="71"/>
      <c r="C567" s="71"/>
      <c r="D567" s="71"/>
    </row>
    <row r="568">
      <c r="A568" s="71"/>
      <c r="B568" s="71"/>
      <c r="C568" s="71"/>
      <c r="D568" s="71"/>
    </row>
    <row r="569">
      <c r="A569" s="71"/>
      <c r="B569" s="71"/>
      <c r="C569" s="71"/>
      <c r="D569" s="71"/>
    </row>
    <row r="570">
      <c r="A570" s="71"/>
      <c r="B570" s="71"/>
      <c r="C570" s="71"/>
      <c r="D570" s="71"/>
    </row>
    <row r="571">
      <c r="A571" s="71"/>
      <c r="B571" s="71"/>
      <c r="C571" s="71"/>
      <c r="D571" s="71"/>
    </row>
    <row r="572">
      <c r="A572" s="71"/>
      <c r="B572" s="71"/>
      <c r="C572" s="71"/>
      <c r="D572" s="71"/>
    </row>
    <row r="573">
      <c r="A573" s="71"/>
      <c r="B573" s="71"/>
      <c r="C573" s="71"/>
      <c r="D573" s="71"/>
    </row>
    <row r="574">
      <c r="A574" s="71"/>
      <c r="B574" s="71"/>
      <c r="C574" s="71"/>
      <c r="D574" s="71"/>
    </row>
    <row r="575">
      <c r="A575" s="71"/>
      <c r="B575" s="71"/>
      <c r="C575" s="71"/>
      <c r="D575" s="71"/>
    </row>
    <row r="576">
      <c r="A576" s="71"/>
      <c r="B576" s="71"/>
      <c r="C576" s="71"/>
      <c r="D576" s="71"/>
    </row>
    <row r="577">
      <c r="A577" s="71"/>
      <c r="B577" s="71"/>
      <c r="C577" s="71"/>
      <c r="D577" s="71"/>
    </row>
    <row r="578">
      <c r="A578" s="71"/>
      <c r="B578" s="71"/>
      <c r="C578" s="71"/>
      <c r="D578" s="71"/>
    </row>
    <row r="579">
      <c r="A579" s="71"/>
      <c r="B579" s="71"/>
      <c r="C579" s="71"/>
      <c r="D579" s="71"/>
    </row>
    <row r="580">
      <c r="A580" s="71"/>
      <c r="B580" s="71"/>
      <c r="C580" s="71"/>
      <c r="D580" s="71"/>
    </row>
    <row r="581">
      <c r="A581" s="71"/>
      <c r="B581" s="71"/>
      <c r="C581" s="71"/>
      <c r="D581" s="71"/>
    </row>
    <row r="582">
      <c r="A582" s="71"/>
      <c r="B582" s="71"/>
      <c r="C582" s="71"/>
      <c r="D582" s="71"/>
    </row>
    <row r="583">
      <c r="A583" s="71"/>
      <c r="B583" s="71"/>
      <c r="C583" s="71"/>
      <c r="D583" s="71"/>
    </row>
    <row r="584">
      <c r="A584" s="71"/>
      <c r="B584" s="71"/>
      <c r="C584" s="71"/>
      <c r="D584" s="71"/>
    </row>
    <row r="585">
      <c r="A585" s="71"/>
      <c r="B585" s="71"/>
      <c r="C585" s="71"/>
      <c r="D585" s="71"/>
    </row>
    <row r="586">
      <c r="A586" s="71"/>
      <c r="B586" s="71"/>
      <c r="C586" s="71"/>
      <c r="D586" s="71"/>
    </row>
    <row r="587">
      <c r="A587" s="71"/>
      <c r="B587" s="71"/>
      <c r="C587" s="71"/>
      <c r="D587" s="71"/>
    </row>
    <row r="588">
      <c r="A588" s="71"/>
      <c r="B588" s="71"/>
      <c r="C588" s="71"/>
      <c r="D588" s="71"/>
    </row>
    <row r="589">
      <c r="A589" s="71"/>
      <c r="B589" s="71"/>
      <c r="C589" s="71"/>
      <c r="D589" s="71"/>
    </row>
    <row r="590">
      <c r="A590" s="71"/>
      <c r="B590" s="71"/>
      <c r="C590" s="71"/>
      <c r="D590" s="71"/>
    </row>
    <row r="591">
      <c r="A591" s="71"/>
      <c r="B591" s="71"/>
      <c r="C591" s="71"/>
      <c r="D591" s="71"/>
    </row>
    <row r="592">
      <c r="A592" s="71"/>
      <c r="B592" s="71"/>
      <c r="C592" s="71"/>
      <c r="D592" s="71"/>
    </row>
    <row r="593">
      <c r="A593" s="71"/>
      <c r="B593" s="71"/>
      <c r="C593" s="71"/>
      <c r="D593" s="71"/>
    </row>
    <row r="594">
      <c r="A594" s="71"/>
      <c r="B594" s="71"/>
      <c r="C594" s="71"/>
      <c r="D594" s="71"/>
    </row>
    <row r="595">
      <c r="A595" s="71"/>
      <c r="B595" s="71"/>
      <c r="C595" s="71"/>
      <c r="D595" s="71"/>
    </row>
    <row r="596">
      <c r="A596" s="71"/>
      <c r="B596" s="71"/>
      <c r="C596" s="71"/>
      <c r="D596" s="71"/>
    </row>
    <row r="597">
      <c r="A597" s="71"/>
      <c r="B597" s="71"/>
      <c r="C597" s="71"/>
      <c r="D597" s="71"/>
    </row>
    <row r="598">
      <c r="A598" s="71"/>
      <c r="B598" s="71"/>
      <c r="C598" s="71"/>
      <c r="D598" s="71"/>
    </row>
    <row r="599">
      <c r="A599" s="71"/>
      <c r="B599" s="71"/>
      <c r="C599" s="71"/>
      <c r="D599" s="71"/>
    </row>
    <row r="600">
      <c r="A600" s="71"/>
      <c r="B600" s="71"/>
      <c r="C600" s="71"/>
      <c r="D600" s="71"/>
    </row>
    <row r="601">
      <c r="A601" s="71"/>
      <c r="B601" s="71"/>
      <c r="C601" s="71"/>
      <c r="D601" s="71"/>
    </row>
    <row r="602">
      <c r="A602" s="71"/>
      <c r="B602" s="71"/>
      <c r="C602" s="71"/>
      <c r="D602" s="71"/>
    </row>
    <row r="603">
      <c r="A603" s="71"/>
      <c r="B603" s="71"/>
      <c r="C603" s="71"/>
      <c r="D603" s="71"/>
    </row>
    <row r="604">
      <c r="A604" s="71"/>
      <c r="B604" s="71"/>
      <c r="C604" s="71"/>
      <c r="D604" s="71"/>
    </row>
    <row r="605">
      <c r="A605" s="71"/>
      <c r="B605" s="71"/>
      <c r="C605" s="71"/>
      <c r="D605" s="71"/>
    </row>
    <row r="606">
      <c r="A606" s="71"/>
      <c r="B606" s="71"/>
      <c r="C606" s="71"/>
      <c r="D606" s="71"/>
    </row>
    <row r="607">
      <c r="A607" s="71"/>
      <c r="B607" s="71"/>
      <c r="C607" s="71"/>
      <c r="D607" s="71"/>
    </row>
    <row r="608">
      <c r="A608" s="71"/>
      <c r="B608" s="71"/>
      <c r="C608" s="71"/>
      <c r="D608" s="71"/>
    </row>
    <row r="609">
      <c r="A609" s="71"/>
      <c r="B609" s="71"/>
      <c r="C609" s="71"/>
      <c r="D609" s="71"/>
    </row>
    <row r="610">
      <c r="A610" s="71"/>
      <c r="B610" s="71"/>
      <c r="C610" s="71"/>
      <c r="D610" s="71"/>
    </row>
    <row r="611">
      <c r="A611" s="71"/>
      <c r="B611" s="71"/>
      <c r="C611" s="71"/>
      <c r="D611" s="71"/>
    </row>
    <row r="612">
      <c r="A612" s="71"/>
      <c r="B612" s="71"/>
      <c r="C612" s="71"/>
      <c r="D612" s="71"/>
    </row>
    <row r="613">
      <c r="A613" s="71"/>
      <c r="B613" s="71"/>
      <c r="C613" s="71"/>
      <c r="D613" s="71"/>
    </row>
    <row r="614">
      <c r="A614" s="71"/>
      <c r="B614" s="71"/>
      <c r="C614" s="71"/>
      <c r="D614" s="71"/>
    </row>
    <row r="615">
      <c r="A615" s="71"/>
      <c r="B615" s="71"/>
      <c r="C615" s="71"/>
      <c r="D615" s="71"/>
    </row>
    <row r="616">
      <c r="A616" s="71"/>
      <c r="B616" s="71"/>
      <c r="C616" s="71"/>
      <c r="D616" s="71"/>
    </row>
    <row r="617">
      <c r="A617" s="71"/>
      <c r="B617" s="71"/>
      <c r="C617" s="71"/>
      <c r="D617" s="71"/>
    </row>
    <row r="618">
      <c r="A618" s="71"/>
      <c r="B618" s="71"/>
      <c r="C618" s="71"/>
      <c r="D618" s="71"/>
    </row>
    <row r="619">
      <c r="A619" s="71"/>
      <c r="B619" s="71"/>
      <c r="C619" s="71"/>
      <c r="D619" s="71"/>
    </row>
    <row r="620">
      <c r="A620" s="71"/>
      <c r="B620" s="71"/>
      <c r="C620" s="71"/>
      <c r="D620" s="71"/>
    </row>
    <row r="621">
      <c r="A621" s="71"/>
      <c r="B621" s="71"/>
      <c r="C621" s="71"/>
      <c r="D621" s="71"/>
    </row>
    <row r="622">
      <c r="A622" s="71"/>
      <c r="B622" s="71"/>
      <c r="C622" s="71"/>
      <c r="D622" s="71"/>
    </row>
    <row r="623">
      <c r="A623" s="71"/>
      <c r="B623" s="71"/>
      <c r="C623" s="71"/>
      <c r="D623" s="71"/>
    </row>
    <row r="624">
      <c r="A624" s="71"/>
      <c r="B624" s="71"/>
      <c r="C624" s="71"/>
      <c r="D624" s="71"/>
    </row>
    <row r="625">
      <c r="A625" s="71"/>
      <c r="B625" s="71"/>
      <c r="C625" s="71"/>
      <c r="D625" s="71"/>
    </row>
    <row r="626">
      <c r="A626" s="71"/>
      <c r="B626" s="71"/>
      <c r="C626" s="71"/>
      <c r="D626" s="71"/>
    </row>
    <row r="627">
      <c r="A627" s="71"/>
      <c r="B627" s="71"/>
      <c r="C627" s="71"/>
      <c r="D627" s="71"/>
    </row>
    <row r="628">
      <c r="A628" s="71"/>
      <c r="B628" s="71"/>
      <c r="C628" s="71"/>
      <c r="D628" s="71"/>
    </row>
    <row r="629">
      <c r="A629" s="71"/>
      <c r="B629" s="71"/>
      <c r="C629" s="71"/>
      <c r="D629" s="71"/>
    </row>
    <row r="630">
      <c r="A630" s="71"/>
      <c r="B630" s="71"/>
      <c r="C630" s="71"/>
      <c r="D630" s="71"/>
    </row>
    <row r="631">
      <c r="A631" s="71"/>
      <c r="B631" s="71"/>
      <c r="C631" s="71"/>
      <c r="D631" s="71"/>
    </row>
    <row r="632">
      <c r="A632" s="71"/>
      <c r="B632" s="71"/>
      <c r="C632" s="71"/>
      <c r="D632" s="71"/>
    </row>
    <row r="633">
      <c r="A633" s="71"/>
      <c r="B633" s="71"/>
      <c r="C633" s="71"/>
      <c r="D633" s="71"/>
    </row>
    <row r="634">
      <c r="A634" s="71"/>
      <c r="B634" s="71"/>
      <c r="C634" s="71"/>
      <c r="D634" s="71"/>
    </row>
    <row r="635">
      <c r="A635" s="71"/>
      <c r="B635" s="71"/>
      <c r="C635" s="71"/>
      <c r="D635" s="71"/>
    </row>
    <row r="636">
      <c r="A636" s="71"/>
      <c r="B636" s="71"/>
      <c r="C636" s="71"/>
      <c r="D636" s="71"/>
    </row>
    <row r="637">
      <c r="A637" s="71"/>
      <c r="B637" s="71"/>
      <c r="C637" s="71"/>
      <c r="D637" s="71"/>
    </row>
    <row r="638">
      <c r="A638" s="71"/>
      <c r="B638" s="71"/>
      <c r="C638" s="71"/>
      <c r="D638" s="71"/>
    </row>
    <row r="639">
      <c r="A639" s="71"/>
      <c r="B639" s="71"/>
      <c r="C639" s="71"/>
      <c r="D639" s="71"/>
    </row>
    <row r="640">
      <c r="A640" s="71"/>
      <c r="B640" s="71"/>
      <c r="C640" s="71"/>
      <c r="D640" s="71"/>
    </row>
    <row r="641">
      <c r="A641" s="71"/>
      <c r="B641" s="71"/>
      <c r="C641" s="71"/>
      <c r="D641" s="71"/>
    </row>
    <row r="642">
      <c r="A642" s="71"/>
      <c r="B642" s="71"/>
      <c r="C642" s="71"/>
      <c r="D642" s="71"/>
    </row>
    <row r="643">
      <c r="A643" s="71"/>
      <c r="B643" s="71"/>
      <c r="C643" s="71"/>
      <c r="D643" s="71"/>
    </row>
    <row r="644">
      <c r="A644" s="71"/>
      <c r="B644" s="71"/>
      <c r="C644" s="71"/>
      <c r="D644" s="71"/>
    </row>
    <row r="645">
      <c r="A645" s="71"/>
      <c r="B645" s="71"/>
      <c r="C645" s="71"/>
      <c r="D645" s="71"/>
    </row>
    <row r="646">
      <c r="A646" s="71"/>
      <c r="B646" s="71"/>
      <c r="C646" s="71"/>
      <c r="D646" s="71"/>
    </row>
    <row r="647">
      <c r="A647" s="71"/>
      <c r="B647" s="71"/>
      <c r="C647" s="71"/>
      <c r="D647" s="71"/>
    </row>
    <row r="648">
      <c r="A648" s="71"/>
      <c r="B648" s="71"/>
      <c r="C648" s="71"/>
      <c r="D648" s="71"/>
    </row>
    <row r="649">
      <c r="A649" s="71"/>
      <c r="B649" s="71"/>
      <c r="C649" s="71"/>
      <c r="D649" s="71"/>
    </row>
    <row r="650">
      <c r="A650" s="71"/>
      <c r="B650" s="71"/>
      <c r="C650" s="71"/>
      <c r="D650" s="71"/>
    </row>
    <row r="651">
      <c r="A651" s="71"/>
      <c r="B651" s="71"/>
      <c r="C651" s="71"/>
      <c r="D651" s="71"/>
    </row>
    <row r="652">
      <c r="A652" s="71"/>
      <c r="B652" s="71"/>
      <c r="C652" s="71"/>
      <c r="D652" s="71"/>
    </row>
    <row r="653">
      <c r="A653" s="71"/>
      <c r="B653" s="71"/>
      <c r="C653" s="71"/>
      <c r="D653" s="71"/>
    </row>
    <row r="654">
      <c r="A654" s="71"/>
      <c r="B654" s="71"/>
      <c r="C654" s="71"/>
      <c r="D654" s="71"/>
    </row>
    <row r="655">
      <c r="A655" s="71"/>
      <c r="B655" s="71"/>
      <c r="C655" s="71"/>
      <c r="D655" s="71"/>
    </row>
    <row r="656">
      <c r="A656" s="71"/>
      <c r="B656" s="71"/>
      <c r="C656" s="71"/>
      <c r="D656" s="71"/>
    </row>
    <row r="657">
      <c r="A657" s="71"/>
      <c r="B657" s="71"/>
      <c r="C657" s="71"/>
      <c r="D657" s="71"/>
    </row>
    <row r="658">
      <c r="A658" s="71"/>
      <c r="B658" s="71"/>
      <c r="C658" s="71"/>
      <c r="D658" s="71"/>
    </row>
    <row r="659">
      <c r="A659" s="71"/>
      <c r="B659" s="71"/>
      <c r="C659" s="71"/>
      <c r="D659" s="71"/>
    </row>
    <row r="660">
      <c r="A660" s="71"/>
      <c r="B660" s="71"/>
      <c r="C660" s="71"/>
      <c r="D660" s="71"/>
    </row>
    <row r="661">
      <c r="A661" s="71"/>
      <c r="B661" s="71"/>
      <c r="C661" s="71"/>
      <c r="D661" s="71"/>
    </row>
    <row r="662">
      <c r="A662" s="71"/>
      <c r="B662" s="71"/>
      <c r="C662" s="71"/>
      <c r="D662" s="71"/>
    </row>
    <row r="663">
      <c r="A663" s="71"/>
      <c r="B663" s="71"/>
      <c r="C663" s="71"/>
      <c r="D663" s="71"/>
    </row>
    <row r="664">
      <c r="A664" s="71"/>
      <c r="B664" s="71"/>
      <c r="C664" s="71"/>
      <c r="D664" s="71"/>
    </row>
    <row r="665">
      <c r="A665" s="71"/>
      <c r="B665" s="71"/>
      <c r="C665" s="71"/>
      <c r="D665" s="71"/>
    </row>
    <row r="666">
      <c r="A666" s="71"/>
      <c r="B666" s="71"/>
      <c r="C666" s="71"/>
      <c r="D666" s="71"/>
    </row>
    <row r="667">
      <c r="A667" s="71"/>
      <c r="B667" s="71"/>
      <c r="C667" s="71"/>
      <c r="D667" s="71"/>
    </row>
    <row r="668">
      <c r="A668" s="71"/>
      <c r="B668" s="71"/>
      <c r="C668" s="71"/>
      <c r="D668" s="71"/>
    </row>
    <row r="669">
      <c r="A669" s="71"/>
      <c r="B669" s="71"/>
      <c r="C669" s="71"/>
      <c r="D669" s="71"/>
    </row>
    <row r="670">
      <c r="A670" s="71"/>
      <c r="B670" s="71"/>
      <c r="C670" s="71"/>
      <c r="D670" s="71"/>
    </row>
    <row r="671">
      <c r="A671" s="71"/>
      <c r="B671" s="71"/>
      <c r="C671" s="71"/>
      <c r="D671" s="71"/>
    </row>
    <row r="672">
      <c r="A672" s="71"/>
      <c r="B672" s="71"/>
      <c r="C672" s="71"/>
      <c r="D672" s="71"/>
    </row>
    <row r="673">
      <c r="A673" s="71"/>
      <c r="B673" s="71"/>
      <c r="C673" s="71"/>
      <c r="D673" s="71"/>
    </row>
    <row r="674">
      <c r="A674" s="71"/>
      <c r="B674" s="71"/>
      <c r="C674" s="71"/>
      <c r="D674" s="71"/>
    </row>
    <row r="675">
      <c r="A675" s="71"/>
      <c r="B675" s="71"/>
      <c r="C675" s="71"/>
      <c r="D675" s="71"/>
    </row>
    <row r="676">
      <c r="A676" s="71"/>
      <c r="B676" s="71"/>
      <c r="C676" s="71"/>
      <c r="D676" s="71"/>
    </row>
    <row r="677">
      <c r="A677" s="71"/>
      <c r="B677" s="71"/>
      <c r="C677" s="71"/>
      <c r="D677" s="71"/>
    </row>
    <row r="678">
      <c r="A678" s="71"/>
      <c r="B678" s="71"/>
      <c r="C678" s="71"/>
      <c r="D678" s="71"/>
    </row>
    <row r="679">
      <c r="A679" s="71"/>
      <c r="B679" s="71"/>
      <c r="C679" s="71"/>
      <c r="D679" s="71"/>
    </row>
    <row r="680">
      <c r="A680" s="71"/>
      <c r="B680" s="71"/>
      <c r="C680" s="71"/>
      <c r="D680" s="71"/>
    </row>
    <row r="681">
      <c r="A681" s="71"/>
      <c r="B681" s="71"/>
      <c r="C681" s="71"/>
      <c r="D681" s="71"/>
    </row>
    <row r="682">
      <c r="A682" s="71"/>
      <c r="B682" s="71"/>
      <c r="C682" s="71"/>
      <c r="D682" s="71"/>
    </row>
    <row r="683">
      <c r="A683" s="71"/>
      <c r="B683" s="71"/>
      <c r="C683" s="71"/>
      <c r="D683" s="71"/>
    </row>
    <row r="684">
      <c r="A684" s="71"/>
      <c r="B684" s="71"/>
      <c r="C684" s="71"/>
      <c r="D684" s="71"/>
    </row>
    <row r="685">
      <c r="A685" s="71"/>
      <c r="B685" s="71"/>
      <c r="C685" s="71"/>
      <c r="D685" s="71"/>
    </row>
    <row r="686">
      <c r="A686" s="71"/>
      <c r="B686" s="71"/>
      <c r="C686" s="71"/>
      <c r="D686" s="71"/>
    </row>
    <row r="687">
      <c r="A687" s="71"/>
      <c r="B687" s="71"/>
      <c r="C687" s="71"/>
      <c r="D687" s="71"/>
    </row>
    <row r="688">
      <c r="A688" s="71"/>
      <c r="B688" s="71"/>
      <c r="C688" s="71"/>
      <c r="D688" s="71"/>
    </row>
    <row r="689">
      <c r="A689" s="71"/>
      <c r="B689" s="71"/>
      <c r="C689" s="71"/>
      <c r="D689" s="71"/>
    </row>
    <row r="690">
      <c r="A690" s="71"/>
      <c r="B690" s="71"/>
      <c r="C690" s="71"/>
      <c r="D690" s="71"/>
    </row>
    <row r="691">
      <c r="A691" s="71"/>
      <c r="B691" s="71"/>
      <c r="C691" s="71"/>
      <c r="D691" s="71"/>
    </row>
    <row r="692">
      <c r="A692" s="71"/>
      <c r="B692" s="71"/>
      <c r="C692" s="71"/>
      <c r="D692" s="71"/>
    </row>
    <row r="693">
      <c r="A693" s="71"/>
      <c r="B693" s="71"/>
      <c r="C693" s="71"/>
      <c r="D693" s="71"/>
    </row>
    <row r="694">
      <c r="A694" s="71"/>
      <c r="B694" s="71"/>
      <c r="C694" s="71"/>
      <c r="D694" s="71"/>
    </row>
    <row r="695">
      <c r="A695" s="71"/>
      <c r="B695" s="71"/>
      <c r="C695" s="71"/>
      <c r="D695" s="71"/>
    </row>
    <row r="696">
      <c r="A696" s="71"/>
      <c r="B696" s="71"/>
      <c r="C696" s="71"/>
      <c r="D696" s="71"/>
    </row>
    <row r="697">
      <c r="A697" s="71"/>
      <c r="B697" s="71"/>
      <c r="C697" s="71"/>
      <c r="D697" s="71"/>
    </row>
    <row r="698">
      <c r="A698" s="71"/>
      <c r="B698" s="71"/>
      <c r="C698" s="71"/>
      <c r="D698" s="71"/>
    </row>
    <row r="699">
      <c r="A699" s="71"/>
      <c r="B699" s="71"/>
      <c r="C699" s="71"/>
      <c r="D699" s="71"/>
    </row>
    <row r="700">
      <c r="A700" s="71"/>
      <c r="B700" s="71"/>
      <c r="C700" s="71"/>
      <c r="D700" s="71"/>
    </row>
    <row r="701">
      <c r="A701" s="71"/>
      <c r="B701" s="71"/>
      <c r="C701" s="71"/>
      <c r="D701" s="71"/>
    </row>
    <row r="702">
      <c r="A702" s="71"/>
      <c r="B702" s="71"/>
      <c r="C702" s="71"/>
      <c r="D702" s="71"/>
    </row>
    <row r="703">
      <c r="A703" s="71"/>
      <c r="B703" s="71"/>
      <c r="C703" s="71"/>
      <c r="D703" s="71"/>
    </row>
    <row r="704">
      <c r="A704" s="71"/>
      <c r="B704" s="71"/>
      <c r="C704" s="71"/>
      <c r="D704" s="71"/>
    </row>
    <row r="705">
      <c r="A705" s="71"/>
      <c r="B705" s="71"/>
      <c r="C705" s="71"/>
      <c r="D705" s="71"/>
    </row>
    <row r="706">
      <c r="A706" s="71"/>
      <c r="B706" s="71"/>
      <c r="C706" s="71"/>
      <c r="D706" s="71"/>
    </row>
    <row r="707">
      <c r="A707" s="71"/>
      <c r="B707" s="71"/>
      <c r="C707" s="71"/>
      <c r="D707" s="71"/>
    </row>
    <row r="708">
      <c r="A708" s="71"/>
      <c r="B708" s="71"/>
      <c r="C708" s="71"/>
      <c r="D708" s="71"/>
    </row>
    <row r="709">
      <c r="A709" s="71"/>
      <c r="B709" s="71"/>
      <c r="C709" s="71"/>
      <c r="D709" s="71"/>
    </row>
    <row r="710">
      <c r="A710" s="71"/>
      <c r="B710" s="71"/>
      <c r="C710" s="71"/>
      <c r="D710" s="71"/>
    </row>
    <row r="711">
      <c r="A711" s="71"/>
      <c r="B711" s="71"/>
      <c r="C711" s="71"/>
      <c r="D711" s="71"/>
    </row>
    <row r="712">
      <c r="A712" s="71"/>
      <c r="B712" s="71"/>
      <c r="C712" s="71"/>
      <c r="D712" s="71"/>
    </row>
    <row r="713">
      <c r="A713" s="71"/>
      <c r="B713" s="71"/>
      <c r="C713" s="71"/>
      <c r="D713" s="71"/>
    </row>
    <row r="714">
      <c r="A714" s="71"/>
      <c r="B714" s="71"/>
      <c r="C714" s="71"/>
      <c r="D714" s="71"/>
    </row>
    <row r="715">
      <c r="A715" s="71"/>
      <c r="B715" s="71"/>
      <c r="C715" s="71"/>
      <c r="D715" s="71"/>
    </row>
    <row r="716">
      <c r="A716" s="71"/>
      <c r="B716" s="71"/>
      <c r="C716" s="71"/>
      <c r="D716" s="71"/>
    </row>
    <row r="717">
      <c r="A717" s="71"/>
      <c r="B717" s="71"/>
      <c r="C717" s="71"/>
      <c r="D717" s="71"/>
    </row>
    <row r="718">
      <c r="A718" s="71"/>
      <c r="B718" s="71"/>
      <c r="C718" s="71"/>
      <c r="D718" s="71"/>
    </row>
    <row r="719">
      <c r="A719" s="71"/>
      <c r="B719" s="71"/>
      <c r="C719" s="71"/>
      <c r="D719" s="71"/>
    </row>
    <row r="720">
      <c r="A720" s="71"/>
      <c r="B720" s="71"/>
      <c r="C720" s="71"/>
      <c r="D720" s="71"/>
    </row>
    <row r="721">
      <c r="A721" s="71"/>
      <c r="B721" s="71"/>
      <c r="C721" s="71"/>
      <c r="D721" s="71"/>
    </row>
    <row r="722">
      <c r="A722" s="71"/>
      <c r="B722" s="71"/>
      <c r="C722" s="71"/>
      <c r="D722" s="71"/>
    </row>
    <row r="723">
      <c r="A723" s="71"/>
      <c r="B723" s="71"/>
      <c r="C723" s="71"/>
      <c r="D723" s="71"/>
    </row>
    <row r="724">
      <c r="A724" s="71"/>
      <c r="B724" s="71"/>
      <c r="C724" s="71"/>
      <c r="D724" s="71"/>
    </row>
    <row r="725">
      <c r="A725" s="71"/>
      <c r="B725" s="71"/>
      <c r="C725" s="71"/>
      <c r="D725" s="71"/>
    </row>
    <row r="726">
      <c r="A726" s="71"/>
      <c r="B726" s="71"/>
      <c r="C726" s="71"/>
      <c r="D726" s="71"/>
    </row>
    <row r="727">
      <c r="A727" s="71"/>
      <c r="B727" s="71"/>
      <c r="C727" s="71"/>
      <c r="D727" s="71"/>
    </row>
    <row r="728">
      <c r="A728" s="71"/>
      <c r="B728" s="71"/>
      <c r="C728" s="71"/>
      <c r="D728" s="71"/>
    </row>
    <row r="729">
      <c r="A729" s="71"/>
      <c r="B729" s="71"/>
      <c r="C729" s="71"/>
      <c r="D729" s="71"/>
    </row>
    <row r="730">
      <c r="A730" s="71"/>
      <c r="B730" s="71"/>
      <c r="C730" s="71"/>
      <c r="D730" s="71"/>
    </row>
    <row r="731">
      <c r="A731" s="71"/>
      <c r="B731" s="71"/>
      <c r="C731" s="71"/>
      <c r="D731" s="71"/>
    </row>
    <row r="732">
      <c r="A732" s="71"/>
      <c r="B732" s="71"/>
      <c r="C732" s="71"/>
      <c r="D732" s="71"/>
    </row>
    <row r="733">
      <c r="A733" s="71"/>
      <c r="B733" s="71"/>
      <c r="C733" s="71"/>
      <c r="D733" s="71"/>
    </row>
    <row r="734">
      <c r="A734" s="71"/>
      <c r="B734" s="71"/>
      <c r="C734" s="71"/>
      <c r="D734" s="71"/>
    </row>
    <row r="735">
      <c r="A735" s="71"/>
      <c r="B735" s="71"/>
      <c r="C735" s="71"/>
      <c r="D735" s="71"/>
    </row>
    <row r="736">
      <c r="A736" s="71"/>
      <c r="B736" s="71"/>
      <c r="C736" s="71"/>
      <c r="D736" s="71"/>
    </row>
    <row r="737">
      <c r="A737" s="71"/>
      <c r="B737" s="71"/>
      <c r="C737" s="71"/>
      <c r="D737" s="71"/>
    </row>
    <row r="738">
      <c r="A738" s="71"/>
      <c r="B738" s="71"/>
      <c r="C738" s="71"/>
      <c r="D738" s="71"/>
    </row>
    <row r="739">
      <c r="A739" s="71"/>
      <c r="B739" s="71"/>
      <c r="C739" s="71"/>
      <c r="D739" s="71"/>
    </row>
    <row r="740">
      <c r="A740" s="71"/>
      <c r="B740" s="71"/>
      <c r="C740" s="71"/>
      <c r="D740" s="71"/>
    </row>
    <row r="741">
      <c r="A741" s="71"/>
      <c r="B741" s="71"/>
      <c r="C741" s="71"/>
      <c r="D741" s="71"/>
    </row>
    <row r="742">
      <c r="A742" s="71"/>
      <c r="B742" s="71"/>
      <c r="C742" s="71"/>
      <c r="D742" s="71"/>
    </row>
    <row r="743">
      <c r="A743" s="71"/>
      <c r="B743" s="71"/>
      <c r="C743" s="71"/>
      <c r="D743" s="71"/>
    </row>
    <row r="744">
      <c r="A744" s="71"/>
      <c r="B744" s="71"/>
      <c r="C744" s="71"/>
      <c r="D744" s="71"/>
    </row>
    <row r="745">
      <c r="A745" s="71"/>
      <c r="B745" s="71"/>
      <c r="C745" s="71"/>
      <c r="D745" s="71"/>
    </row>
    <row r="746">
      <c r="A746" s="71"/>
      <c r="B746" s="71"/>
      <c r="C746" s="71"/>
      <c r="D746" s="71"/>
    </row>
    <row r="747">
      <c r="A747" s="71"/>
      <c r="B747" s="71"/>
      <c r="C747" s="71"/>
      <c r="D747" s="71"/>
    </row>
    <row r="748">
      <c r="A748" s="71"/>
      <c r="B748" s="71"/>
      <c r="C748" s="71"/>
      <c r="D748" s="71"/>
    </row>
    <row r="749">
      <c r="A749" s="71"/>
      <c r="B749" s="71"/>
      <c r="C749" s="71"/>
      <c r="D749" s="71"/>
    </row>
    <row r="750">
      <c r="A750" s="71"/>
      <c r="B750" s="71"/>
      <c r="C750" s="71"/>
      <c r="D750" s="71"/>
    </row>
    <row r="751">
      <c r="A751" s="71"/>
      <c r="B751" s="71"/>
      <c r="C751" s="71"/>
      <c r="D751" s="71"/>
    </row>
    <row r="752">
      <c r="A752" s="71"/>
      <c r="B752" s="71"/>
      <c r="C752" s="71"/>
      <c r="D752" s="71"/>
    </row>
    <row r="753">
      <c r="A753" s="71"/>
      <c r="B753" s="71"/>
      <c r="C753" s="71"/>
      <c r="D753" s="71"/>
    </row>
    <row r="754">
      <c r="A754" s="71"/>
      <c r="B754" s="71"/>
      <c r="C754" s="71"/>
      <c r="D754" s="71"/>
    </row>
    <row r="755">
      <c r="A755" s="71"/>
      <c r="B755" s="71"/>
      <c r="C755" s="71"/>
      <c r="D755" s="71"/>
    </row>
    <row r="756">
      <c r="A756" s="71"/>
      <c r="B756" s="71"/>
      <c r="C756" s="71"/>
      <c r="D756" s="71"/>
    </row>
    <row r="757">
      <c r="A757" s="71"/>
      <c r="B757" s="71"/>
      <c r="C757" s="71"/>
      <c r="D757" s="71"/>
    </row>
    <row r="758">
      <c r="A758" s="71"/>
      <c r="B758" s="71"/>
      <c r="C758" s="71"/>
      <c r="D758" s="71"/>
    </row>
    <row r="759">
      <c r="A759" s="71"/>
      <c r="B759" s="71"/>
      <c r="C759" s="71"/>
      <c r="D759" s="71"/>
    </row>
    <row r="760">
      <c r="A760" s="71"/>
      <c r="B760" s="71"/>
      <c r="C760" s="71"/>
      <c r="D760" s="71"/>
    </row>
    <row r="761">
      <c r="A761" s="71"/>
      <c r="B761" s="71"/>
      <c r="C761" s="71"/>
      <c r="D761" s="71"/>
    </row>
    <row r="762">
      <c r="A762" s="71"/>
      <c r="B762" s="71"/>
      <c r="C762" s="71"/>
      <c r="D762" s="71"/>
    </row>
    <row r="763">
      <c r="A763" s="71"/>
      <c r="B763" s="71"/>
      <c r="C763" s="71"/>
      <c r="D763" s="71"/>
    </row>
    <row r="764">
      <c r="A764" s="71"/>
      <c r="B764" s="71"/>
      <c r="C764" s="71"/>
      <c r="D764" s="71"/>
    </row>
    <row r="765">
      <c r="A765" s="71"/>
      <c r="B765" s="71"/>
      <c r="C765" s="71"/>
      <c r="D765" s="71"/>
    </row>
    <row r="766">
      <c r="A766" s="71"/>
      <c r="B766" s="71"/>
      <c r="C766" s="71"/>
      <c r="D766" s="71"/>
    </row>
    <row r="767">
      <c r="A767" s="71"/>
      <c r="B767" s="71"/>
      <c r="C767" s="71"/>
      <c r="D767" s="71"/>
    </row>
    <row r="768">
      <c r="A768" s="71"/>
      <c r="B768" s="71"/>
      <c r="C768" s="71"/>
      <c r="D768" s="71"/>
    </row>
    <row r="769">
      <c r="A769" s="71"/>
      <c r="B769" s="71"/>
      <c r="C769" s="71"/>
      <c r="D769" s="71"/>
    </row>
    <row r="770">
      <c r="A770" s="71"/>
      <c r="B770" s="71"/>
      <c r="C770" s="71"/>
      <c r="D770" s="71"/>
    </row>
    <row r="771">
      <c r="A771" s="71"/>
      <c r="B771" s="71"/>
      <c r="C771" s="71"/>
      <c r="D771" s="71"/>
    </row>
    <row r="772">
      <c r="A772" s="71"/>
      <c r="B772" s="71"/>
      <c r="C772" s="71"/>
      <c r="D772" s="71"/>
    </row>
    <row r="773">
      <c r="A773" s="71"/>
      <c r="B773" s="71"/>
      <c r="C773" s="71"/>
      <c r="D773" s="71"/>
    </row>
    <row r="774">
      <c r="A774" s="71"/>
      <c r="B774" s="71"/>
      <c r="C774" s="71"/>
      <c r="D774" s="71"/>
    </row>
    <row r="775">
      <c r="A775" s="71"/>
      <c r="B775" s="71"/>
      <c r="C775" s="71"/>
      <c r="D775" s="71"/>
    </row>
    <row r="776">
      <c r="A776" s="71"/>
      <c r="B776" s="71"/>
      <c r="C776" s="71"/>
      <c r="D776" s="71"/>
    </row>
    <row r="777">
      <c r="A777" s="71"/>
      <c r="B777" s="71"/>
      <c r="C777" s="71"/>
      <c r="D777" s="71"/>
    </row>
    <row r="778">
      <c r="A778" s="71"/>
      <c r="B778" s="71"/>
      <c r="C778" s="71"/>
      <c r="D778" s="71"/>
    </row>
    <row r="779">
      <c r="A779" s="71"/>
      <c r="B779" s="71"/>
      <c r="C779" s="71"/>
      <c r="D779" s="71"/>
    </row>
    <row r="780">
      <c r="A780" s="71"/>
      <c r="B780" s="71"/>
      <c r="C780" s="71"/>
      <c r="D780" s="71"/>
    </row>
    <row r="781">
      <c r="A781" s="71"/>
      <c r="B781" s="71"/>
      <c r="C781" s="71"/>
      <c r="D781" s="71"/>
    </row>
    <row r="782">
      <c r="A782" s="71"/>
      <c r="B782" s="71"/>
      <c r="C782" s="71"/>
      <c r="D782" s="71"/>
    </row>
    <row r="783">
      <c r="A783" s="71"/>
      <c r="B783" s="71"/>
      <c r="C783" s="71"/>
      <c r="D783" s="71"/>
    </row>
    <row r="784">
      <c r="A784" s="71"/>
      <c r="B784" s="71"/>
      <c r="C784" s="71"/>
      <c r="D784" s="71"/>
    </row>
    <row r="785">
      <c r="A785" s="71"/>
      <c r="B785" s="71"/>
      <c r="C785" s="71"/>
      <c r="D785" s="71"/>
    </row>
    <row r="786">
      <c r="A786" s="71"/>
      <c r="B786" s="71"/>
      <c r="C786" s="71"/>
      <c r="D786" s="71"/>
    </row>
    <row r="787">
      <c r="A787" s="71"/>
      <c r="B787" s="71"/>
      <c r="C787" s="71"/>
      <c r="D787" s="71"/>
    </row>
    <row r="788">
      <c r="A788" s="71"/>
      <c r="B788" s="71"/>
      <c r="C788" s="71"/>
      <c r="D788" s="71"/>
    </row>
    <row r="789">
      <c r="A789" s="71"/>
      <c r="B789" s="71"/>
      <c r="C789" s="71"/>
      <c r="D789" s="71"/>
    </row>
    <row r="790">
      <c r="A790" s="71"/>
      <c r="B790" s="71"/>
      <c r="C790" s="71"/>
      <c r="D790" s="71"/>
    </row>
    <row r="791">
      <c r="A791" s="71"/>
      <c r="B791" s="71"/>
      <c r="C791" s="71"/>
      <c r="D791" s="71"/>
    </row>
    <row r="792">
      <c r="A792" s="71"/>
      <c r="B792" s="71"/>
      <c r="C792" s="71"/>
      <c r="D792" s="71"/>
    </row>
    <row r="793">
      <c r="A793" s="71"/>
      <c r="B793" s="71"/>
      <c r="C793" s="71"/>
      <c r="D793" s="71"/>
    </row>
    <row r="794">
      <c r="A794" s="71"/>
      <c r="B794" s="71"/>
      <c r="C794" s="71"/>
      <c r="D794" s="71"/>
    </row>
    <row r="795">
      <c r="A795" s="71"/>
      <c r="B795" s="71"/>
      <c r="C795" s="71"/>
      <c r="D795" s="71"/>
    </row>
    <row r="796">
      <c r="A796" s="71"/>
      <c r="B796" s="71"/>
      <c r="C796" s="71"/>
      <c r="D796" s="71"/>
    </row>
    <row r="797">
      <c r="A797" s="71"/>
      <c r="B797" s="71"/>
      <c r="C797" s="71"/>
      <c r="D797" s="71"/>
    </row>
    <row r="798">
      <c r="A798" s="71"/>
      <c r="B798" s="71"/>
      <c r="C798" s="71"/>
      <c r="D798" s="71"/>
    </row>
    <row r="799">
      <c r="A799" s="71"/>
      <c r="B799" s="71"/>
      <c r="C799" s="71"/>
      <c r="D799" s="71"/>
    </row>
    <row r="800">
      <c r="A800" s="71"/>
      <c r="B800" s="71"/>
      <c r="C800" s="71"/>
      <c r="D800" s="71"/>
    </row>
    <row r="801">
      <c r="A801" s="71"/>
      <c r="B801" s="71"/>
      <c r="C801" s="71"/>
      <c r="D801" s="71"/>
    </row>
    <row r="802">
      <c r="A802" s="71"/>
      <c r="B802" s="71"/>
      <c r="C802" s="71"/>
      <c r="D802" s="71"/>
    </row>
    <row r="803">
      <c r="A803" s="71"/>
      <c r="B803" s="71"/>
      <c r="C803" s="71"/>
      <c r="D803" s="71"/>
    </row>
    <row r="804">
      <c r="A804" s="71"/>
      <c r="B804" s="71"/>
      <c r="C804" s="71"/>
      <c r="D804" s="71"/>
    </row>
    <row r="805">
      <c r="A805" s="71"/>
      <c r="B805" s="71"/>
      <c r="C805" s="71"/>
      <c r="D805" s="71"/>
    </row>
    <row r="806">
      <c r="A806" s="71"/>
      <c r="B806" s="71"/>
      <c r="C806" s="71"/>
      <c r="D806" s="71"/>
    </row>
    <row r="807">
      <c r="A807" s="71"/>
      <c r="B807" s="71"/>
      <c r="C807" s="71"/>
      <c r="D807" s="71"/>
    </row>
    <row r="808">
      <c r="A808" s="71"/>
      <c r="B808" s="71"/>
      <c r="C808" s="71"/>
      <c r="D808" s="71"/>
    </row>
    <row r="809">
      <c r="A809" s="71"/>
      <c r="B809" s="71"/>
      <c r="C809" s="71"/>
      <c r="D809" s="71"/>
    </row>
    <row r="810">
      <c r="A810" s="71"/>
      <c r="B810" s="71"/>
      <c r="C810" s="71"/>
      <c r="D810" s="71"/>
    </row>
    <row r="811">
      <c r="A811" s="71"/>
      <c r="B811" s="71"/>
      <c r="C811" s="71"/>
      <c r="D811" s="71"/>
    </row>
    <row r="812">
      <c r="A812" s="71"/>
      <c r="B812" s="71"/>
      <c r="C812" s="71"/>
      <c r="D812" s="71"/>
    </row>
    <row r="813">
      <c r="A813" s="71"/>
      <c r="B813" s="71"/>
      <c r="C813" s="71"/>
      <c r="D813" s="71"/>
    </row>
    <row r="814">
      <c r="A814" s="71"/>
      <c r="B814" s="71"/>
      <c r="C814" s="71"/>
      <c r="D814" s="71"/>
    </row>
    <row r="815">
      <c r="A815" s="71"/>
      <c r="B815" s="71"/>
      <c r="C815" s="71"/>
      <c r="D815" s="71"/>
    </row>
    <row r="816">
      <c r="A816" s="71"/>
      <c r="B816" s="71"/>
      <c r="C816" s="71"/>
      <c r="D816" s="71"/>
    </row>
    <row r="817">
      <c r="A817" s="71"/>
      <c r="B817" s="71"/>
      <c r="C817" s="71"/>
      <c r="D817" s="71"/>
    </row>
    <row r="818">
      <c r="A818" s="71"/>
      <c r="B818" s="71"/>
      <c r="C818" s="71"/>
      <c r="D818" s="71"/>
    </row>
    <row r="819">
      <c r="A819" s="71"/>
      <c r="B819" s="71"/>
      <c r="C819" s="71"/>
      <c r="D819" s="71"/>
    </row>
    <row r="820">
      <c r="A820" s="71"/>
      <c r="B820" s="71"/>
      <c r="C820" s="71"/>
      <c r="D820" s="71"/>
    </row>
    <row r="821">
      <c r="A821" s="71"/>
      <c r="B821" s="71"/>
      <c r="C821" s="71"/>
      <c r="D821" s="71"/>
    </row>
    <row r="822">
      <c r="A822" s="71"/>
      <c r="B822" s="71"/>
      <c r="C822" s="71"/>
      <c r="D822" s="71"/>
    </row>
    <row r="823">
      <c r="A823" s="71"/>
      <c r="B823" s="71"/>
      <c r="C823" s="71"/>
      <c r="D823" s="71"/>
    </row>
    <row r="824">
      <c r="A824" s="71"/>
      <c r="B824" s="71"/>
      <c r="C824" s="71"/>
      <c r="D824" s="71"/>
    </row>
    <row r="825">
      <c r="A825" s="71"/>
      <c r="B825" s="71"/>
      <c r="C825" s="71"/>
      <c r="D825" s="71"/>
    </row>
    <row r="826">
      <c r="A826" s="71"/>
      <c r="B826" s="71"/>
      <c r="C826" s="71"/>
      <c r="D826" s="71"/>
    </row>
    <row r="827">
      <c r="A827" s="71"/>
      <c r="B827" s="71"/>
      <c r="C827" s="71"/>
      <c r="D827" s="71"/>
    </row>
    <row r="828">
      <c r="A828" s="71"/>
      <c r="B828" s="71"/>
      <c r="C828" s="71"/>
      <c r="D828" s="71"/>
    </row>
    <row r="829">
      <c r="A829" s="71"/>
      <c r="B829" s="71"/>
      <c r="C829" s="71"/>
      <c r="D829" s="71"/>
    </row>
    <row r="830">
      <c r="A830" s="71"/>
      <c r="B830" s="71"/>
      <c r="C830" s="71"/>
      <c r="D830" s="71"/>
    </row>
    <row r="831">
      <c r="A831" s="71"/>
      <c r="B831" s="71"/>
      <c r="C831" s="71"/>
      <c r="D831" s="71"/>
    </row>
    <row r="832">
      <c r="A832" s="71"/>
      <c r="B832" s="71"/>
      <c r="C832" s="71"/>
      <c r="D832" s="71"/>
    </row>
    <row r="833">
      <c r="A833" s="71"/>
      <c r="B833" s="71"/>
      <c r="C833" s="71"/>
      <c r="D833" s="71"/>
    </row>
    <row r="834">
      <c r="A834" s="71"/>
      <c r="B834" s="71"/>
      <c r="C834" s="71"/>
      <c r="D834" s="71"/>
    </row>
    <row r="835">
      <c r="A835" s="71"/>
      <c r="B835" s="71"/>
      <c r="C835" s="71"/>
      <c r="D835" s="71"/>
    </row>
    <row r="836">
      <c r="A836" s="71"/>
      <c r="B836" s="71"/>
      <c r="C836" s="71"/>
      <c r="D836" s="71"/>
    </row>
    <row r="837">
      <c r="A837" s="71"/>
      <c r="B837" s="71"/>
      <c r="C837" s="71"/>
      <c r="D837" s="71"/>
    </row>
    <row r="838">
      <c r="A838" s="71"/>
      <c r="B838" s="71"/>
      <c r="C838" s="71"/>
      <c r="D838" s="71"/>
    </row>
    <row r="839">
      <c r="A839" s="71"/>
      <c r="B839" s="71"/>
      <c r="C839" s="71"/>
      <c r="D839" s="71"/>
    </row>
    <row r="840">
      <c r="A840" s="71"/>
      <c r="B840" s="71"/>
      <c r="C840" s="71"/>
      <c r="D840" s="71"/>
    </row>
    <row r="841">
      <c r="A841" s="71"/>
      <c r="B841" s="71"/>
      <c r="C841" s="71"/>
      <c r="D841" s="71"/>
    </row>
    <row r="842">
      <c r="A842" s="71"/>
      <c r="B842" s="71"/>
      <c r="C842" s="71"/>
      <c r="D842" s="71"/>
    </row>
    <row r="843">
      <c r="A843" s="71"/>
      <c r="B843" s="71"/>
      <c r="C843" s="71"/>
      <c r="D843" s="71"/>
    </row>
    <row r="844">
      <c r="A844" s="71"/>
      <c r="B844" s="71"/>
      <c r="C844" s="71"/>
      <c r="D844" s="71"/>
    </row>
    <row r="845">
      <c r="A845" s="71"/>
      <c r="B845" s="71"/>
      <c r="C845" s="71"/>
      <c r="D845" s="71"/>
    </row>
    <row r="846">
      <c r="A846" s="71"/>
      <c r="B846" s="71"/>
      <c r="C846" s="71"/>
      <c r="D846" s="71"/>
    </row>
    <row r="847">
      <c r="A847" s="71"/>
      <c r="B847" s="71"/>
      <c r="C847" s="71"/>
      <c r="D847" s="71"/>
    </row>
    <row r="848">
      <c r="A848" s="71"/>
      <c r="B848" s="71"/>
      <c r="C848" s="71"/>
      <c r="D848" s="71"/>
    </row>
    <row r="849">
      <c r="A849" s="71"/>
      <c r="B849" s="71"/>
      <c r="C849" s="71"/>
      <c r="D849" s="71"/>
    </row>
    <row r="850">
      <c r="A850" s="71"/>
      <c r="B850" s="71"/>
      <c r="C850" s="71"/>
      <c r="D850" s="71"/>
    </row>
    <row r="851">
      <c r="A851" s="71"/>
      <c r="B851" s="71"/>
      <c r="C851" s="71"/>
      <c r="D851" s="71"/>
    </row>
    <row r="852">
      <c r="A852" s="71"/>
      <c r="B852" s="71"/>
      <c r="C852" s="71"/>
      <c r="D852" s="71"/>
    </row>
    <row r="853">
      <c r="A853" s="71"/>
      <c r="B853" s="71"/>
      <c r="C853" s="71"/>
      <c r="D853" s="71"/>
    </row>
    <row r="854">
      <c r="A854" s="71"/>
      <c r="B854" s="71"/>
      <c r="C854" s="71"/>
      <c r="D854" s="71"/>
    </row>
    <row r="855">
      <c r="A855" s="71"/>
      <c r="B855" s="71"/>
      <c r="C855" s="71"/>
      <c r="D855" s="71"/>
    </row>
    <row r="856">
      <c r="A856" s="71"/>
      <c r="B856" s="71"/>
      <c r="C856" s="71"/>
      <c r="D856" s="71"/>
    </row>
    <row r="857">
      <c r="A857" s="71"/>
      <c r="B857" s="71"/>
      <c r="C857" s="71"/>
      <c r="D857" s="71"/>
    </row>
    <row r="858">
      <c r="A858" s="71"/>
      <c r="B858" s="71"/>
      <c r="C858" s="71"/>
      <c r="D858" s="71"/>
    </row>
    <row r="859">
      <c r="A859" s="71"/>
      <c r="B859" s="71"/>
      <c r="C859" s="71"/>
      <c r="D859" s="71"/>
    </row>
    <row r="860">
      <c r="A860" s="71"/>
      <c r="B860" s="71"/>
      <c r="C860" s="71"/>
      <c r="D860" s="71"/>
    </row>
    <row r="861">
      <c r="A861" s="71"/>
      <c r="B861" s="71"/>
      <c r="C861" s="71"/>
      <c r="D861" s="71"/>
    </row>
    <row r="862">
      <c r="A862" s="71"/>
      <c r="B862" s="71"/>
      <c r="C862" s="71"/>
      <c r="D862" s="71"/>
    </row>
    <row r="863">
      <c r="A863" s="71"/>
      <c r="B863" s="71"/>
      <c r="C863" s="71"/>
      <c r="D863" s="71"/>
    </row>
    <row r="864">
      <c r="A864" s="71"/>
      <c r="B864" s="71"/>
      <c r="C864" s="71"/>
      <c r="D864" s="71"/>
    </row>
    <row r="865">
      <c r="A865" s="71"/>
      <c r="B865" s="71"/>
      <c r="C865" s="71"/>
      <c r="D865" s="71"/>
    </row>
    <row r="866">
      <c r="A866" s="71"/>
      <c r="B866" s="71"/>
      <c r="C866" s="71"/>
      <c r="D866" s="71"/>
    </row>
    <row r="867">
      <c r="A867" s="71"/>
      <c r="B867" s="71"/>
      <c r="C867" s="71"/>
      <c r="D867" s="71"/>
    </row>
    <row r="868">
      <c r="A868" s="71"/>
      <c r="B868" s="71"/>
      <c r="C868" s="71"/>
      <c r="D868" s="71"/>
    </row>
    <row r="869">
      <c r="A869" s="71"/>
      <c r="B869" s="71"/>
      <c r="C869" s="71"/>
      <c r="D869" s="71"/>
    </row>
    <row r="870">
      <c r="A870" s="71"/>
      <c r="B870" s="71"/>
      <c r="C870" s="71"/>
      <c r="D870" s="71"/>
    </row>
    <row r="871">
      <c r="A871" s="71"/>
      <c r="B871" s="71"/>
      <c r="C871" s="71"/>
      <c r="D871" s="71"/>
    </row>
    <row r="872">
      <c r="A872" s="71"/>
      <c r="B872" s="71"/>
      <c r="C872" s="71"/>
      <c r="D872" s="71"/>
    </row>
    <row r="873">
      <c r="A873" s="71"/>
      <c r="B873" s="71"/>
      <c r="C873" s="71"/>
      <c r="D873" s="71"/>
    </row>
    <row r="874">
      <c r="A874" s="71"/>
      <c r="B874" s="71"/>
      <c r="C874" s="71"/>
      <c r="D874" s="71"/>
    </row>
    <row r="875">
      <c r="A875" s="71"/>
      <c r="B875" s="71"/>
      <c r="C875" s="71"/>
      <c r="D875" s="71"/>
    </row>
    <row r="876">
      <c r="A876" s="71"/>
      <c r="B876" s="71"/>
      <c r="C876" s="71"/>
      <c r="D876" s="71"/>
    </row>
    <row r="877">
      <c r="A877" s="71"/>
      <c r="B877" s="71"/>
      <c r="C877" s="71"/>
      <c r="D877" s="71"/>
    </row>
    <row r="878">
      <c r="A878" s="71"/>
      <c r="B878" s="71"/>
      <c r="C878" s="71"/>
      <c r="D878" s="71"/>
    </row>
    <row r="879">
      <c r="A879" s="71"/>
      <c r="B879" s="71"/>
      <c r="C879" s="71"/>
      <c r="D879" s="71"/>
    </row>
    <row r="880">
      <c r="A880" s="71"/>
      <c r="B880" s="71"/>
      <c r="C880" s="71"/>
      <c r="D880" s="71"/>
    </row>
    <row r="881">
      <c r="A881" s="71"/>
      <c r="B881" s="71"/>
      <c r="C881" s="71"/>
      <c r="D881" s="71"/>
    </row>
    <row r="882">
      <c r="A882" s="71"/>
      <c r="B882" s="71"/>
      <c r="C882" s="71"/>
      <c r="D882" s="71"/>
    </row>
    <row r="883">
      <c r="A883" s="71"/>
      <c r="B883" s="71"/>
      <c r="C883" s="71"/>
      <c r="D883" s="71"/>
    </row>
    <row r="884">
      <c r="A884" s="71"/>
      <c r="B884" s="71"/>
      <c r="C884" s="71"/>
      <c r="D884" s="71"/>
    </row>
    <row r="885">
      <c r="A885" s="71"/>
      <c r="B885" s="71"/>
      <c r="C885" s="71"/>
      <c r="D885" s="71"/>
    </row>
    <row r="886">
      <c r="A886" s="71"/>
      <c r="B886" s="71"/>
      <c r="C886" s="71"/>
      <c r="D886" s="71"/>
    </row>
    <row r="887">
      <c r="A887" s="71"/>
      <c r="B887" s="71"/>
      <c r="C887" s="71"/>
      <c r="D887" s="71"/>
    </row>
    <row r="888">
      <c r="A888" s="71"/>
      <c r="B888" s="71"/>
      <c r="C888" s="71"/>
      <c r="D888" s="71"/>
    </row>
    <row r="889">
      <c r="A889" s="71"/>
      <c r="B889" s="71"/>
      <c r="C889" s="71"/>
      <c r="D889" s="71"/>
    </row>
    <row r="890">
      <c r="A890" s="71"/>
      <c r="B890" s="71"/>
      <c r="C890" s="71"/>
      <c r="D890" s="71"/>
    </row>
    <row r="891">
      <c r="A891" s="71"/>
      <c r="B891" s="71"/>
      <c r="C891" s="71"/>
      <c r="D891" s="71"/>
    </row>
    <row r="892">
      <c r="A892" s="71"/>
      <c r="B892" s="71"/>
      <c r="C892" s="71"/>
      <c r="D892" s="71"/>
    </row>
    <row r="893">
      <c r="A893" s="71"/>
      <c r="B893" s="71"/>
      <c r="C893" s="71"/>
      <c r="D893" s="71"/>
    </row>
    <row r="894">
      <c r="A894" s="71"/>
      <c r="B894" s="71"/>
      <c r="C894" s="71"/>
      <c r="D894" s="71"/>
    </row>
    <row r="895">
      <c r="A895" s="71"/>
      <c r="B895" s="71"/>
      <c r="C895" s="71"/>
      <c r="D895" s="71"/>
    </row>
    <row r="896">
      <c r="A896" s="71"/>
      <c r="B896" s="71"/>
      <c r="C896" s="71"/>
      <c r="D896" s="71"/>
    </row>
    <row r="897">
      <c r="A897" s="71"/>
      <c r="B897" s="71"/>
      <c r="C897" s="71"/>
      <c r="D897" s="71"/>
    </row>
    <row r="898">
      <c r="A898" s="71"/>
      <c r="B898" s="71"/>
      <c r="C898" s="71"/>
      <c r="D898" s="71"/>
    </row>
    <row r="899">
      <c r="A899" s="71"/>
      <c r="B899" s="71"/>
      <c r="C899" s="71"/>
      <c r="D899" s="71"/>
    </row>
    <row r="900">
      <c r="A900" s="71"/>
      <c r="B900" s="71"/>
      <c r="C900" s="71"/>
      <c r="D900" s="71"/>
    </row>
    <row r="901">
      <c r="A901" s="71"/>
      <c r="B901" s="71"/>
      <c r="C901" s="71"/>
      <c r="D901" s="71"/>
    </row>
    <row r="902">
      <c r="A902" s="71"/>
      <c r="B902" s="71"/>
      <c r="C902" s="71"/>
      <c r="D902" s="71"/>
    </row>
    <row r="903">
      <c r="A903" s="71"/>
      <c r="B903" s="71"/>
      <c r="C903" s="71"/>
      <c r="D903" s="71"/>
    </row>
    <row r="904">
      <c r="A904" s="71"/>
      <c r="B904" s="71"/>
      <c r="C904" s="71"/>
      <c r="D904" s="71"/>
    </row>
    <row r="905">
      <c r="A905" s="71"/>
      <c r="B905" s="71"/>
      <c r="C905" s="71"/>
      <c r="D905" s="71"/>
    </row>
    <row r="906">
      <c r="A906" s="71"/>
      <c r="B906" s="71"/>
      <c r="C906" s="71"/>
      <c r="D906" s="71"/>
    </row>
    <row r="907">
      <c r="A907" s="71"/>
      <c r="B907" s="71"/>
      <c r="C907" s="71"/>
      <c r="D907" s="71"/>
    </row>
    <row r="908">
      <c r="A908" s="71"/>
      <c r="B908" s="71"/>
      <c r="C908" s="71"/>
      <c r="D908" s="71"/>
    </row>
    <row r="909">
      <c r="A909" s="71"/>
      <c r="B909" s="71"/>
      <c r="C909" s="71"/>
      <c r="D909" s="71"/>
    </row>
    <row r="910">
      <c r="A910" s="71"/>
      <c r="B910" s="71"/>
      <c r="C910" s="71"/>
      <c r="D910" s="71"/>
    </row>
    <row r="911">
      <c r="A911" s="71"/>
      <c r="B911" s="71"/>
      <c r="C911" s="71"/>
      <c r="D911" s="71"/>
    </row>
    <row r="912">
      <c r="A912" s="71"/>
      <c r="B912" s="71"/>
      <c r="C912" s="71"/>
      <c r="D912" s="71"/>
    </row>
    <row r="913">
      <c r="A913" s="71"/>
      <c r="B913" s="71"/>
      <c r="C913" s="71"/>
      <c r="D913" s="71"/>
    </row>
    <row r="914">
      <c r="A914" s="71"/>
      <c r="B914" s="71"/>
      <c r="C914" s="71"/>
      <c r="D914" s="71"/>
    </row>
    <row r="915">
      <c r="A915" s="71"/>
      <c r="B915" s="71"/>
      <c r="C915" s="71"/>
      <c r="D915" s="71"/>
    </row>
    <row r="916">
      <c r="A916" s="71"/>
      <c r="B916" s="71"/>
      <c r="C916" s="71"/>
      <c r="D916" s="71"/>
    </row>
    <row r="917">
      <c r="A917" s="71"/>
      <c r="B917" s="71"/>
      <c r="C917" s="71"/>
      <c r="D917" s="71"/>
    </row>
    <row r="918">
      <c r="A918" s="71"/>
      <c r="B918" s="71"/>
      <c r="C918" s="71"/>
      <c r="D918" s="71"/>
    </row>
    <row r="919">
      <c r="A919" s="71"/>
      <c r="B919" s="71"/>
      <c r="C919" s="71"/>
      <c r="D919" s="71"/>
    </row>
    <row r="920">
      <c r="A920" s="71"/>
      <c r="B920" s="71"/>
      <c r="C920" s="71"/>
      <c r="D920" s="71"/>
    </row>
    <row r="921">
      <c r="A921" s="71"/>
      <c r="B921" s="71"/>
      <c r="C921" s="71"/>
      <c r="D921" s="71"/>
    </row>
    <row r="922">
      <c r="A922" s="71"/>
      <c r="B922" s="71"/>
      <c r="C922" s="71"/>
      <c r="D922" s="71"/>
    </row>
    <row r="923">
      <c r="A923" s="71"/>
      <c r="B923" s="71"/>
      <c r="C923" s="71"/>
      <c r="D923" s="71"/>
    </row>
    <row r="924">
      <c r="A924" s="71"/>
      <c r="B924" s="71"/>
      <c r="C924" s="71"/>
      <c r="D924" s="71"/>
    </row>
    <row r="925">
      <c r="A925" s="71"/>
      <c r="B925" s="71"/>
      <c r="C925" s="71"/>
      <c r="D925" s="71"/>
    </row>
    <row r="926">
      <c r="A926" s="71"/>
      <c r="B926" s="71"/>
      <c r="C926" s="71"/>
      <c r="D926" s="71"/>
    </row>
    <row r="927">
      <c r="A927" s="71"/>
      <c r="B927" s="71"/>
      <c r="C927" s="71"/>
      <c r="D927" s="71"/>
    </row>
    <row r="928">
      <c r="A928" s="71"/>
      <c r="B928" s="71"/>
      <c r="C928" s="71"/>
      <c r="D928" s="71"/>
    </row>
    <row r="929">
      <c r="A929" s="71"/>
      <c r="B929" s="71"/>
      <c r="C929" s="71"/>
      <c r="D929" s="71"/>
    </row>
    <row r="930">
      <c r="A930" s="71"/>
      <c r="B930" s="71"/>
      <c r="C930" s="71"/>
      <c r="D930" s="71"/>
    </row>
    <row r="931">
      <c r="A931" s="71"/>
      <c r="B931" s="71"/>
      <c r="C931" s="71"/>
      <c r="D931" s="71"/>
    </row>
    <row r="932">
      <c r="A932" s="71"/>
      <c r="B932" s="71"/>
      <c r="C932" s="71"/>
      <c r="D932" s="71"/>
    </row>
    <row r="933">
      <c r="A933" s="71"/>
      <c r="B933" s="71"/>
      <c r="C933" s="71"/>
      <c r="D933" s="71"/>
    </row>
    <row r="934">
      <c r="A934" s="71"/>
      <c r="B934" s="71"/>
      <c r="C934" s="71"/>
      <c r="D934" s="71"/>
    </row>
    <row r="935">
      <c r="A935" s="71"/>
      <c r="B935" s="71"/>
      <c r="C935" s="71"/>
      <c r="D935" s="71"/>
    </row>
    <row r="936">
      <c r="A936" s="71"/>
      <c r="B936" s="71"/>
      <c r="C936" s="71"/>
      <c r="D936" s="71"/>
    </row>
    <row r="937">
      <c r="A937" s="71"/>
      <c r="B937" s="71"/>
      <c r="C937" s="71"/>
      <c r="D937" s="71"/>
    </row>
    <row r="938">
      <c r="A938" s="71"/>
      <c r="B938" s="71"/>
      <c r="C938" s="71"/>
      <c r="D938" s="71"/>
    </row>
    <row r="939">
      <c r="A939" s="71"/>
      <c r="B939" s="71"/>
      <c r="C939" s="71"/>
      <c r="D939" s="71"/>
    </row>
    <row r="940">
      <c r="A940" s="71"/>
      <c r="B940" s="71"/>
      <c r="C940" s="71"/>
      <c r="D940" s="71"/>
    </row>
    <row r="941">
      <c r="A941" s="71"/>
      <c r="B941" s="71"/>
      <c r="C941" s="71"/>
      <c r="D941" s="71"/>
    </row>
    <row r="942">
      <c r="A942" s="71"/>
      <c r="B942" s="71"/>
      <c r="C942" s="71"/>
      <c r="D942" s="71"/>
    </row>
    <row r="943">
      <c r="A943" s="71"/>
      <c r="B943" s="71"/>
      <c r="C943" s="71"/>
      <c r="D943" s="71"/>
    </row>
    <row r="944">
      <c r="A944" s="71"/>
      <c r="B944" s="71"/>
      <c r="C944" s="71"/>
      <c r="D944" s="71"/>
    </row>
    <row r="945">
      <c r="A945" s="71"/>
      <c r="B945" s="71"/>
      <c r="C945" s="71"/>
      <c r="D945" s="71"/>
    </row>
    <row r="946">
      <c r="A946" s="71"/>
      <c r="B946" s="71"/>
      <c r="C946" s="71"/>
      <c r="D946" s="71"/>
    </row>
    <row r="947">
      <c r="A947" s="71"/>
      <c r="B947" s="71"/>
      <c r="C947" s="71"/>
      <c r="D947" s="71"/>
    </row>
    <row r="948">
      <c r="A948" s="71"/>
      <c r="B948" s="71"/>
      <c r="C948" s="71"/>
      <c r="D948" s="71"/>
    </row>
    <row r="949">
      <c r="A949" s="71"/>
      <c r="B949" s="71"/>
      <c r="C949" s="71"/>
      <c r="D949" s="71"/>
    </row>
    <row r="950">
      <c r="A950" s="71"/>
      <c r="B950" s="71"/>
      <c r="C950" s="71"/>
      <c r="D950" s="71"/>
    </row>
    <row r="951">
      <c r="A951" s="71"/>
      <c r="B951" s="71"/>
      <c r="C951" s="71"/>
      <c r="D951" s="71"/>
    </row>
    <row r="952">
      <c r="A952" s="71"/>
      <c r="B952" s="71"/>
      <c r="C952" s="71"/>
      <c r="D952" s="71"/>
    </row>
    <row r="953">
      <c r="A953" s="71"/>
      <c r="B953" s="71"/>
      <c r="C953" s="71"/>
      <c r="D953" s="71"/>
    </row>
    <row r="954">
      <c r="A954" s="71"/>
      <c r="B954" s="71"/>
      <c r="C954" s="71"/>
      <c r="D954" s="71"/>
    </row>
    <row r="955">
      <c r="A955" s="71"/>
      <c r="B955" s="71"/>
      <c r="C955" s="71"/>
      <c r="D955" s="71"/>
    </row>
    <row r="956">
      <c r="A956" s="71"/>
      <c r="B956" s="71"/>
      <c r="C956" s="71"/>
      <c r="D956" s="71"/>
    </row>
    <row r="957">
      <c r="A957" s="71"/>
      <c r="B957" s="71"/>
      <c r="C957" s="71"/>
      <c r="D957" s="71"/>
    </row>
    <row r="958">
      <c r="A958" s="71"/>
      <c r="B958" s="71"/>
      <c r="C958" s="71"/>
      <c r="D958" s="71"/>
    </row>
    <row r="959">
      <c r="A959" s="71"/>
      <c r="B959" s="71"/>
      <c r="C959" s="71"/>
      <c r="D959" s="71"/>
    </row>
    <row r="960">
      <c r="A960" s="71"/>
      <c r="B960" s="71"/>
      <c r="C960" s="71"/>
      <c r="D960" s="71"/>
    </row>
    <row r="961">
      <c r="A961" s="71"/>
      <c r="B961" s="71"/>
      <c r="C961" s="71"/>
      <c r="D961" s="71"/>
    </row>
    <row r="962">
      <c r="A962" s="71"/>
      <c r="B962" s="71"/>
      <c r="C962" s="71"/>
      <c r="D962" s="71"/>
    </row>
    <row r="963">
      <c r="A963" s="71"/>
      <c r="B963" s="71"/>
      <c r="C963" s="71"/>
      <c r="D963" s="71"/>
    </row>
    <row r="964">
      <c r="A964" s="71"/>
      <c r="B964" s="71"/>
      <c r="C964" s="71"/>
      <c r="D964" s="71"/>
    </row>
    <row r="965">
      <c r="A965" s="71"/>
      <c r="B965" s="71"/>
      <c r="C965" s="71"/>
      <c r="D965" s="71"/>
    </row>
    <row r="966">
      <c r="A966" s="71"/>
      <c r="B966" s="71"/>
      <c r="C966" s="71"/>
      <c r="D966" s="71"/>
    </row>
    <row r="967">
      <c r="A967" s="71"/>
      <c r="B967" s="71"/>
      <c r="C967" s="71"/>
      <c r="D967" s="71"/>
    </row>
    <row r="968">
      <c r="A968" s="71"/>
      <c r="B968" s="71"/>
      <c r="C968" s="71"/>
      <c r="D968" s="71"/>
    </row>
    <row r="969">
      <c r="A969" s="71"/>
      <c r="B969" s="71"/>
      <c r="C969" s="71"/>
      <c r="D969" s="71"/>
    </row>
    <row r="970">
      <c r="A970" s="71"/>
      <c r="B970" s="71"/>
      <c r="C970" s="71"/>
      <c r="D970" s="71"/>
    </row>
    <row r="971">
      <c r="A971" s="71"/>
      <c r="B971" s="71"/>
      <c r="C971" s="71"/>
      <c r="D971" s="71"/>
    </row>
    <row r="972">
      <c r="A972" s="71"/>
      <c r="B972" s="71"/>
      <c r="C972" s="71"/>
      <c r="D972" s="71"/>
    </row>
    <row r="973">
      <c r="A973" s="71"/>
      <c r="B973" s="71"/>
      <c r="C973" s="71"/>
      <c r="D973" s="71"/>
    </row>
    <row r="974">
      <c r="A974" s="71"/>
      <c r="B974" s="71"/>
      <c r="C974" s="71"/>
      <c r="D974" s="71"/>
    </row>
    <row r="975">
      <c r="A975" s="71"/>
      <c r="B975" s="71"/>
      <c r="C975" s="71"/>
      <c r="D975" s="71"/>
    </row>
    <row r="976">
      <c r="A976" s="71"/>
      <c r="B976" s="71"/>
      <c r="C976" s="71"/>
      <c r="D976" s="71"/>
    </row>
    <row r="977">
      <c r="A977" s="71"/>
      <c r="B977" s="71"/>
      <c r="C977" s="71"/>
      <c r="D977" s="71"/>
    </row>
    <row r="978">
      <c r="A978" s="71"/>
      <c r="B978" s="71"/>
      <c r="C978" s="71"/>
      <c r="D978" s="71"/>
    </row>
    <row r="979">
      <c r="A979" s="71"/>
      <c r="B979" s="71"/>
      <c r="C979" s="71"/>
      <c r="D979" s="71"/>
    </row>
    <row r="980">
      <c r="A980" s="71"/>
      <c r="B980" s="71"/>
      <c r="C980" s="71"/>
      <c r="D980" s="71"/>
    </row>
    <row r="981">
      <c r="A981" s="71"/>
      <c r="B981" s="71"/>
      <c r="C981" s="71"/>
      <c r="D981" s="71"/>
    </row>
    <row r="982">
      <c r="A982" s="71"/>
      <c r="B982" s="71"/>
      <c r="C982" s="71"/>
      <c r="D982" s="71"/>
    </row>
    <row r="983">
      <c r="A983" s="71"/>
      <c r="B983" s="71"/>
      <c r="C983" s="71"/>
      <c r="D983" s="71"/>
    </row>
    <row r="984">
      <c r="A984" s="71"/>
      <c r="B984" s="71"/>
      <c r="C984" s="71"/>
      <c r="D984" s="71"/>
    </row>
    <row r="985">
      <c r="A985" s="71"/>
      <c r="B985" s="71"/>
      <c r="C985" s="71"/>
      <c r="D985" s="71"/>
    </row>
    <row r="986">
      <c r="A986" s="71"/>
      <c r="B986" s="71"/>
      <c r="C986" s="71"/>
      <c r="D986" s="71"/>
    </row>
    <row r="987">
      <c r="A987" s="71"/>
      <c r="B987" s="71"/>
      <c r="C987" s="71"/>
      <c r="D987" s="71"/>
    </row>
    <row r="988">
      <c r="A988" s="71"/>
      <c r="B988" s="71"/>
      <c r="C988" s="71"/>
      <c r="D988" s="71"/>
    </row>
    <row r="989">
      <c r="A989" s="71"/>
      <c r="B989" s="71"/>
      <c r="C989" s="71"/>
      <c r="D989" s="71"/>
    </row>
    <row r="990">
      <c r="A990" s="71"/>
      <c r="B990" s="71"/>
      <c r="C990" s="71"/>
      <c r="D990" s="71"/>
    </row>
    <row r="991">
      <c r="A991" s="71"/>
      <c r="B991" s="71"/>
      <c r="C991" s="71"/>
      <c r="D991" s="71"/>
    </row>
    <row r="992">
      <c r="A992" s="71"/>
      <c r="B992" s="71"/>
      <c r="C992" s="71"/>
      <c r="D992" s="71"/>
    </row>
    <row r="993">
      <c r="A993" s="71"/>
      <c r="B993" s="71"/>
      <c r="C993" s="71"/>
      <c r="D993" s="71"/>
    </row>
    <row r="994">
      <c r="A994" s="71"/>
      <c r="B994" s="71"/>
      <c r="C994" s="71"/>
      <c r="D994" s="71"/>
    </row>
    <row r="995">
      <c r="A995" s="71"/>
      <c r="B995" s="71"/>
      <c r="C995" s="71"/>
      <c r="D995" s="71"/>
    </row>
    <row r="996">
      <c r="A996" s="71"/>
      <c r="B996" s="71"/>
      <c r="C996" s="71"/>
      <c r="D996" s="71"/>
    </row>
    <row r="997">
      <c r="A997" s="71"/>
      <c r="B997" s="71"/>
      <c r="C997" s="71"/>
      <c r="D997" s="71"/>
    </row>
    <row r="998">
      <c r="A998" s="71"/>
      <c r="B998" s="71"/>
      <c r="C998" s="71"/>
      <c r="D998" s="71"/>
    </row>
    <row r="999">
      <c r="A999" s="71"/>
      <c r="B999" s="71"/>
      <c r="C999" s="71"/>
      <c r="D999" s="71"/>
    </row>
    <row r="1000">
      <c r="A1000" s="71"/>
      <c r="B1000" s="71"/>
      <c r="C1000" s="71"/>
      <c r="D1000" s="71"/>
    </row>
    <row r="1001">
      <c r="A1001" s="71"/>
      <c r="B1001" s="71"/>
      <c r="C1001" s="71"/>
      <c r="D1001" s="71"/>
    </row>
    <row r="1002">
      <c r="A1002" s="71"/>
      <c r="B1002" s="71"/>
      <c r="C1002" s="71"/>
      <c r="D1002" s="71"/>
    </row>
    <row r="1003">
      <c r="A1003" s="71"/>
      <c r="B1003" s="71"/>
      <c r="C1003" s="71"/>
      <c r="D1003" s="71"/>
    </row>
    <row r="1004">
      <c r="A1004" s="71"/>
      <c r="B1004" s="71"/>
      <c r="C1004" s="71"/>
      <c r="D1004" s="71"/>
    </row>
    <row r="1005">
      <c r="A1005" s="71"/>
      <c r="B1005" s="71"/>
      <c r="C1005" s="71"/>
      <c r="D1005" s="71"/>
    </row>
    <row r="1006">
      <c r="A1006" s="71"/>
      <c r="B1006" s="71"/>
      <c r="C1006" s="71"/>
      <c r="D1006" s="71"/>
    </row>
    <row r="1007">
      <c r="A1007" s="71"/>
      <c r="B1007" s="71"/>
      <c r="C1007" s="71"/>
      <c r="D1007" s="71"/>
    </row>
    <row r="1008">
      <c r="A1008" s="71"/>
      <c r="B1008" s="71"/>
      <c r="C1008" s="71"/>
      <c r="D1008" s="71"/>
    </row>
    <row r="1009">
      <c r="A1009" s="71"/>
      <c r="B1009" s="71"/>
      <c r="C1009" s="71"/>
      <c r="D1009" s="71"/>
    </row>
    <row r="1010">
      <c r="A1010" s="71"/>
      <c r="B1010" s="71"/>
      <c r="C1010" s="71"/>
      <c r="D1010" s="71"/>
    </row>
    <row r="1011">
      <c r="A1011" s="71"/>
      <c r="B1011" s="71"/>
      <c r="C1011" s="71"/>
      <c r="D1011" s="71"/>
    </row>
    <row r="1012">
      <c r="A1012" s="71"/>
      <c r="B1012" s="71"/>
      <c r="C1012" s="71"/>
      <c r="D1012" s="71"/>
    </row>
    <row r="1013">
      <c r="A1013" s="71"/>
      <c r="B1013" s="71"/>
      <c r="C1013" s="71"/>
      <c r="D1013" s="71"/>
    </row>
    <row r="1014">
      <c r="A1014" s="71"/>
      <c r="B1014" s="71"/>
      <c r="C1014" s="71"/>
      <c r="D1014" s="71"/>
    </row>
    <row r="1015">
      <c r="A1015" s="71"/>
      <c r="B1015" s="71"/>
      <c r="C1015" s="71"/>
      <c r="D1015" s="71"/>
    </row>
    <row r="1016">
      <c r="A1016" s="71"/>
      <c r="B1016" s="71"/>
      <c r="C1016" s="71"/>
      <c r="D1016" s="71"/>
    </row>
    <row r="1017">
      <c r="A1017" s="71"/>
      <c r="B1017" s="71"/>
      <c r="C1017" s="71"/>
      <c r="D1017" s="71"/>
    </row>
    <row r="1018">
      <c r="A1018" s="71"/>
      <c r="B1018" s="71"/>
      <c r="C1018" s="71"/>
      <c r="D1018" s="71"/>
    </row>
    <row r="1019">
      <c r="A1019" s="71"/>
      <c r="B1019" s="71"/>
      <c r="C1019" s="71"/>
      <c r="D1019" s="71"/>
    </row>
    <row r="1020">
      <c r="A1020" s="71"/>
      <c r="B1020" s="71"/>
      <c r="C1020" s="71"/>
      <c r="D1020" s="71"/>
    </row>
    <row r="1021">
      <c r="A1021" s="71"/>
      <c r="B1021" s="71"/>
      <c r="C1021" s="71"/>
      <c r="D1021" s="71"/>
    </row>
    <row r="1022">
      <c r="A1022" s="71"/>
      <c r="B1022" s="71"/>
      <c r="C1022" s="71"/>
      <c r="D1022" s="71"/>
    </row>
  </sheetData>
  <mergeCells count="3">
    <mergeCell ref="A15:D19"/>
    <mergeCell ref="A20:D20"/>
    <mergeCell ref="A22:D2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9999"/>
    <outlinePr summaryBelow="0" summaryRight="0"/>
  </sheetPr>
  <sheetViews>
    <sheetView workbookViewId="0">
      <pane xSplit="3.0" ySplit="3.0" topLeftCell="D4" activePane="bottomRight" state="frozen"/>
      <selection activeCell="D1" sqref="D1" pane="topRight"/>
      <selection activeCell="A4" sqref="A4" pane="bottomLeft"/>
      <selection activeCell="D4" sqref="D4" pane="bottomRight"/>
    </sheetView>
  </sheetViews>
  <sheetFormatPr customHeight="1" defaultColWidth="12.63" defaultRowHeight="12.75"/>
  <cols>
    <col customWidth="1" min="1" max="2" width="13.5"/>
    <col customWidth="1" min="3" max="3" width="41.63"/>
    <col customWidth="1" min="4" max="4" width="21.88"/>
    <col customWidth="1" min="5" max="5" width="18.0"/>
    <col customWidth="1" min="6" max="6" width="67.25"/>
  </cols>
  <sheetData>
    <row r="1" ht="54.75" customHeight="1">
      <c r="A1" s="72"/>
      <c r="B1" s="73" t="s">
        <v>71</v>
      </c>
      <c r="C1" s="2"/>
      <c r="D1" s="73"/>
      <c r="E1" s="73"/>
      <c r="F1" s="3"/>
    </row>
    <row r="2" ht="35.25" customHeight="1">
      <c r="A2" s="74" t="s">
        <v>72</v>
      </c>
      <c r="B2" s="8" t="s">
        <v>3</v>
      </c>
      <c r="C2" s="8" t="s">
        <v>73</v>
      </c>
      <c r="D2" s="8" t="s">
        <v>4</v>
      </c>
      <c r="E2" s="8" t="s">
        <v>17</v>
      </c>
      <c r="F2" s="9" t="s">
        <v>20</v>
      </c>
    </row>
    <row r="3" ht="3.75" customHeight="1">
      <c r="A3" s="12"/>
      <c r="B3" s="12"/>
      <c r="C3" s="12"/>
      <c r="D3" s="12"/>
      <c r="E3" s="12"/>
      <c r="F3" s="12"/>
    </row>
    <row r="4">
      <c r="A4" s="75"/>
      <c r="B4" s="76"/>
      <c r="D4" s="77"/>
      <c r="E4" s="76"/>
      <c r="F4" s="77"/>
    </row>
    <row r="5">
      <c r="A5" s="78"/>
      <c r="B5" s="26"/>
      <c r="D5" s="26"/>
      <c r="E5" s="26"/>
      <c r="F5" s="23"/>
    </row>
    <row r="6">
      <c r="A6" s="78"/>
      <c r="B6" s="23"/>
      <c r="D6" s="26"/>
      <c r="E6" s="26"/>
      <c r="F6" s="23"/>
    </row>
    <row r="7">
      <c r="A7" s="78"/>
      <c r="B7" s="23"/>
      <c r="D7" s="23"/>
      <c r="E7" s="26"/>
      <c r="F7" s="26"/>
    </row>
    <row r="8">
      <c r="A8" s="79"/>
      <c r="B8" s="25"/>
      <c r="C8" s="26"/>
      <c r="D8" s="24"/>
      <c r="E8" s="27"/>
      <c r="F8" s="25"/>
    </row>
    <row r="9">
      <c r="A9" s="79"/>
      <c r="B9" s="25"/>
      <c r="C9" s="23"/>
      <c r="D9" s="24"/>
      <c r="E9" s="27"/>
      <c r="F9" s="25"/>
    </row>
    <row r="10">
      <c r="A10" s="79"/>
      <c r="B10" s="25"/>
      <c r="C10" s="23"/>
      <c r="D10" s="24"/>
      <c r="E10" s="27"/>
      <c r="F10" s="25"/>
    </row>
    <row r="11">
      <c r="A11" s="79"/>
      <c r="B11" s="25"/>
      <c r="C11" s="80"/>
      <c r="D11" s="24"/>
      <c r="E11" s="27"/>
      <c r="F11" s="25"/>
    </row>
    <row r="12">
      <c r="A12" s="79"/>
      <c r="B12" s="25"/>
      <c r="C12" s="23"/>
      <c r="D12" s="24"/>
      <c r="E12" s="27"/>
      <c r="F12" s="25"/>
    </row>
    <row r="13">
      <c r="A13" s="79"/>
      <c r="B13" s="25"/>
      <c r="C13" s="81"/>
      <c r="D13" s="24"/>
      <c r="E13" s="27"/>
      <c r="F13" s="25"/>
    </row>
    <row r="14">
      <c r="A14" s="79"/>
      <c r="B14" s="25"/>
      <c r="C14" s="23"/>
      <c r="D14" s="24"/>
      <c r="E14" s="27"/>
      <c r="F14" s="25"/>
    </row>
    <row r="15">
      <c r="A15" s="79"/>
      <c r="B15" s="25"/>
      <c r="C15" s="23"/>
      <c r="D15" s="24"/>
      <c r="E15" s="27"/>
      <c r="F15" s="25"/>
    </row>
    <row r="16">
      <c r="A16" s="79"/>
      <c r="B16" s="25"/>
      <c r="C16" s="23"/>
      <c r="D16" s="24"/>
      <c r="E16" s="27"/>
      <c r="F16" s="25"/>
    </row>
    <row r="17">
      <c r="A17" s="79"/>
      <c r="B17" s="25"/>
      <c r="C17" s="23"/>
      <c r="D17" s="24"/>
      <c r="E17" s="27"/>
      <c r="F17" s="25"/>
    </row>
    <row r="18">
      <c r="A18" s="79"/>
      <c r="B18" s="25"/>
      <c r="C18" s="80"/>
      <c r="D18" s="24"/>
      <c r="E18" s="27"/>
      <c r="F18" s="25"/>
    </row>
    <row r="19">
      <c r="A19" s="79"/>
      <c r="B19" s="25"/>
      <c r="C19" s="23"/>
      <c r="D19" s="24"/>
      <c r="E19" s="27"/>
      <c r="F19" s="25"/>
    </row>
    <row r="20">
      <c r="A20" s="79"/>
      <c r="B20" s="25"/>
      <c r="C20" s="81"/>
      <c r="D20" s="24"/>
      <c r="E20" s="27"/>
      <c r="F20" s="25"/>
    </row>
    <row r="21">
      <c r="A21" s="79"/>
      <c r="B21" s="25"/>
      <c r="C21" s="81"/>
      <c r="D21" s="24"/>
      <c r="E21" s="27"/>
      <c r="F21" s="25"/>
    </row>
    <row r="22">
      <c r="A22" s="79"/>
      <c r="B22" s="25"/>
      <c r="C22" s="81"/>
      <c r="D22" s="24"/>
      <c r="E22" s="27"/>
      <c r="F22" s="25"/>
    </row>
    <row r="23">
      <c r="A23" s="79"/>
      <c r="B23" s="25"/>
      <c r="C23" s="81"/>
      <c r="D23" s="24"/>
      <c r="E23" s="27"/>
      <c r="F23" s="25"/>
    </row>
    <row r="24">
      <c r="A24" s="79"/>
      <c r="B24" s="25"/>
      <c r="C24" s="81"/>
      <c r="D24" s="24"/>
      <c r="E24" s="27"/>
      <c r="F24" s="82"/>
    </row>
    <row r="25">
      <c r="A25" s="79"/>
      <c r="B25" s="25"/>
      <c r="C25" s="81"/>
      <c r="D25" s="24"/>
      <c r="E25" s="27"/>
      <c r="F25" s="25"/>
    </row>
    <row r="26">
      <c r="A26" s="79"/>
      <c r="B26" s="25"/>
      <c r="C26" s="81"/>
      <c r="D26" s="24"/>
      <c r="E26" s="27"/>
      <c r="F26" s="25"/>
    </row>
    <row r="27">
      <c r="A27" s="79"/>
      <c r="B27" s="25"/>
      <c r="C27" s="81"/>
      <c r="D27" s="24"/>
      <c r="E27" s="27"/>
      <c r="F27" s="25"/>
    </row>
    <row r="28">
      <c r="A28" s="79"/>
      <c r="B28" s="25"/>
      <c r="C28" s="81"/>
      <c r="D28" s="24"/>
      <c r="E28" s="27"/>
      <c r="F28" s="25"/>
    </row>
    <row r="29">
      <c r="A29" s="79"/>
      <c r="B29" s="25"/>
      <c r="C29" s="81"/>
      <c r="D29" s="24"/>
      <c r="E29" s="27"/>
      <c r="F29" s="25"/>
    </row>
    <row r="30">
      <c r="A30" s="79"/>
      <c r="B30" s="25"/>
      <c r="C30" s="81"/>
      <c r="D30" s="24"/>
      <c r="E30" s="27"/>
      <c r="F30" s="25"/>
    </row>
    <row r="31">
      <c r="A31" s="79"/>
      <c r="B31" s="25"/>
      <c r="C31" s="83"/>
      <c r="D31" s="24"/>
      <c r="E31" s="27"/>
      <c r="F31" s="25"/>
    </row>
    <row r="32">
      <c r="A32" s="79"/>
      <c r="B32" s="25"/>
      <c r="C32" s="25"/>
      <c r="D32" s="29"/>
      <c r="E32" s="84"/>
      <c r="F32" s="25"/>
    </row>
    <row r="33">
      <c r="A33" s="79"/>
      <c r="B33" s="25"/>
      <c r="C33" s="85"/>
      <c r="D33" s="29"/>
      <c r="E33" s="84"/>
      <c r="F33" s="25"/>
    </row>
    <row r="34">
      <c r="A34" s="79"/>
      <c r="B34" s="25"/>
      <c r="C34" s="25"/>
      <c r="D34" s="29"/>
      <c r="E34" s="84"/>
      <c r="F34" s="25"/>
    </row>
    <row r="35">
      <c r="A35" s="79"/>
      <c r="B35" s="25"/>
      <c r="C35" s="25"/>
      <c r="D35" s="29"/>
      <c r="E35" s="84"/>
      <c r="F35" s="25"/>
    </row>
    <row r="36">
      <c r="A36" s="79"/>
      <c r="B36" s="25"/>
      <c r="C36" s="25"/>
      <c r="D36" s="29"/>
      <c r="E36" s="84"/>
      <c r="F36" s="25"/>
    </row>
    <row r="37">
      <c r="A37" s="79"/>
      <c r="B37" s="25"/>
      <c r="C37" s="25"/>
      <c r="D37" s="29"/>
      <c r="E37" s="84"/>
      <c r="F37" s="82"/>
    </row>
    <row r="38">
      <c r="A38" s="79"/>
      <c r="B38" s="25"/>
      <c r="C38" s="25"/>
      <c r="D38" s="29"/>
      <c r="E38" s="84"/>
      <c r="F38" s="25"/>
    </row>
    <row r="39">
      <c r="A39" s="79"/>
      <c r="B39" s="25"/>
      <c r="C39" s="25"/>
      <c r="D39" s="29"/>
      <c r="E39" s="84"/>
      <c r="F39" s="25"/>
    </row>
    <row r="40">
      <c r="A40" s="79"/>
      <c r="B40" s="25"/>
      <c r="C40" s="25"/>
      <c r="D40" s="29"/>
      <c r="E40" s="84"/>
      <c r="F40" s="25"/>
    </row>
    <row r="41">
      <c r="A41" s="79"/>
      <c r="B41" s="25"/>
      <c r="C41" s="25"/>
      <c r="D41" s="29"/>
      <c r="E41" s="84"/>
      <c r="F41" s="82"/>
    </row>
    <row r="42">
      <c r="A42" s="79"/>
      <c r="B42" s="25"/>
      <c r="C42" s="86"/>
      <c r="D42" s="29"/>
      <c r="E42" s="84"/>
      <c r="F42" s="25"/>
    </row>
    <row r="43">
      <c r="A43" s="79"/>
      <c r="B43" s="25"/>
      <c r="C43" s="25"/>
      <c r="D43" s="29"/>
      <c r="E43" s="84"/>
      <c r="F43" s="25"/>
    </row>
    <row r="44">
      <c r="A44" s="79"/>
      <c r="B44" s="25"/>
      <c r="C44" s="25"/>
      <c r="D44" s="29"/>
      <c r="E44" s="84"/>
      <c r="F44" s="25"/>
    </row>
    <row r="45">
      <c r="A45" s="79"/>
      <c r="B45" s="25"/>
      <c r="C45" s="25"/>
      <c r="D45" s="29"/>
      <c r="E45" s="84"/>
      <c r="F45" s="25"/>
    </row>
    <row r="46">
      <c r="A46" s="79"/>
      <c r="B46" s="25"/>
      <c r="C46" s="25"/>
      <c r="D46" s="29"/>
      <c r="E46" s="84"/>
      <c r="F46" s="25"/>
    </row>
    <row r="47">
      <c r="A47" s="79"/>
      <c r="B47" s="25"/>
      <c r="C47" s="25"/>
      <c r="D47" s="29"/>
      <c r="E47" s="84"/>
      <c r="F47" s="25"/>
    </row>
    <row r="48">
      <c r="A48" s="79"/>
      <c r="B48" s="25"/>
      <c r="C48" s="25"/>
      <c r="D48" s="29"/>
      <c r="E48" s="84"/>
      <c r="F48" s="25"/>
    </row>
    <row r="49">
      <c r="A49" s="79"/>
      <c r="B49" s="25"/>
      <c r="C49" s="25"/>
      <c r="D49" s="29"/>
      <c r="E49" s="84"/>
      <c r="F49" s="25"/>
    </row>
    <row r="50">
      <c r="A50" s="79"/>
      <c r="B50" s="25"/>
      <c r="C50" s="25"/>
      <c r="D50" s="29"/>
      <c r="E50" s="84"/>
      <c r="F50" s="25"/>
    </row>
    <row r="51">
      <c r="A51" s="79"/>
      <c r="B51" s="25"/>
      <c r="C51" s="25"/>
      <c r="D51" s="29"/>
      <c r="E51" s="84"/>
      <c r="F51" s="25"/>
    </row>
    <row r="52">
      <c r="A52" s="79"/>
      <c r="B52" s="25"/>
      <c r="C52" s="25"/>
      <c r="D52" s="29"/>
      <c r="E52" s="84"/>
      <c r="F52" s="25"/>
    </row>
    <row r="53">
      <c r="A53" s="79"/>
      <c r="B53" s="25"/>
      <c r="C53" s="25"/>
      <c r="D53" s="29"/>
      <c r="E53" s="84"/>
      <c r="F53" s="25"/>
    </row>
    <row r="54">
      <c r="A54" s="79"/>
      <c r="B54" s="25"/>
      <c r="C54" s="25"/>
      <c r="D54" s="29"/>
      <c r="E54" s="84"/>
      <c r="F54" s="25"/>
    </row>
    <row r="55">
      <c r="A55" s="79"/>
      <c r="B55" s="25"/>
      <c r="C55" s="25"/>
      <c r="D55" s="29"/>
      <c r="E55" s="84"/>
      <c r="F55" s="25"/>
    </row>
    <row r="56">
      <c r="A56" s="79"/>
      <c r="B56" s="25"/>
      <c r="C56" s="25"/>
      <c r="D56" s="29"/>
      <c r="E56" s="84"/>
      <c r="F56" s="25"/>
    </row>
    <row r="57" ht="12.0" customHeight="1">
      <c r="A57" s="79"/>
      <c r="B57" s="25"/>
      <c r="C57" s="25"/>
      <c r="D57" s="29"/>
      <c r="E57" s="84"/>
      <c r="F57" s="25"/>
    </row>
    <row r="58">
      <c r="A58" s="79"/>
      <c r="B58" s="25"/>
      <c r="C58" s="25"/>
      <c r="D58" s="29"/>
      <c r="E58" s="84"/>
      <c r="F58" s="25"/>
    </row>
    <row r="59">
      <c r="A59" s="79"/>
      <c r="B59" s="25"/>
      <c r="C59" s="87"/>
      <c r="D59" s="29"/>
      <c r="E59" s="84"/>
      <c r="F59" s="25"/>
    </row>
    <row r="60">
      <c r="A60" s="79"/>
      <c r="B60" s="25"/>
      <c r="C60" s="25"/>
      <c r="D60" s="29"/>
      <c r="E60" s="84"/>
      <c r="F60" s="25"/>
    </row>
    <row r="61">
      <c r="A61" s="79"/>
      <c r="B61" s="25"/>
      <c r="C61" s="25"/>
      <c r="D61" s="29"/>
      <c r="E61" s="84"/>
      <c r="F61" s="82"/>
    </row>
    <row r="62">
      <c r="A62" s="79"/>
      <c r="B62" s="25"/>
      <c r="C62" s="25"/>
      <c r="D62" s="29"/>
      <c r="E62" s="84"/>
      <c r="F62" s="25"/>
    </row>
    <row r="63">
      <c r="A63" s="79"/>
      <c r="B63" s="25"/>
      <c r="C63" s="25"/>
      <c r="D63" s="29"/>
      <c r="E63" s="84"/>
      <c r="F63" s="25"/>
    </row>
    <row r="64">
      <c r="A64" s="79"/>
      <c r="B64" s="25"/>
      <c r="C64" s="25"/>
      <c r="D64" s="29"/>
      <c r="E64" s="84"/>
      <c r="F64" s="25"/>
    </row>
    <row r="65">
      <c r="A65" s="79"/>
      <c r="B65" s="25"/>
      <c r="C65" s="82"/>
      <c r="D65" s="29"/>
      <c r="E65" s="84"/>
      <c r="F65" s="25"/>
    </row>
    <row r="66">
      <c r="A66" s="79"/>
      <c r="B66" s="25"/>
      <c r="C66" s="25"/>
      <c r="D66" s="29"/>
      <c r="E66" s="84"/>
      <c r="F66" s="25"/>
    </row>
    <row r="67">
      <c r="A67" s="79"/>
      <c r="B67" s="25"/>
      <c r="C67" s="25"/>
      <c r="D67" s="29"/>
      <c r="E67" s="84"/>
      <c r="F67" s="25"/>
    </row>
    <row r="68">
      <c r="A68" s="79"/>
      <c r="B68" s="25"/>
      <c r="C68" s="25"/>
      <c r="D68" s="29"/>
      <c r="E68" s="84"/>
      <c r="F68" s="82"/>
    </row>
    <row r="69">
      <c r="A69" s="79"/>
      <c r="B69" s="25"/>
      <c r="C69" s="25"/>
      <c r="D69" s="29"/>
      <c r="E69" s="84"/>
      <c r="F69" s="25"/>
    </row>
    <row r="70">
      <c r="A70" s="79"/>
      <c r="B70" s="25"/>
      <c r="C70" s="25"/>
      <c r="D70" s="29"/>
      <c r="E70" s="84"/>
      <c r="F70" s="25"/>
    </row>
    <row r="71">
      <c r="A71" s="79"/>
      <c r="B71" s="25"/>
      <c r="C71" s="25"/>
      <c r="D71" s="29"/>
      <c r="E71" s="84"/>
      <c r="F71" s="25"/>
    </row>
    <row r="72">
      <c r="A72" s="79"/>
      <c r="B72" s="25"/>
      <c r="C72" s="25"/>
      <c r="D72" s="29"/>
      <c r="E72" s="84"/>
      <c r="F72" s="25"/>
    </row>
    <row r="73">
      <c r="A73" s="79"/>
      <c r="B73" s="25"/>
      <c r="C73" s="82"/>
      <c r="D73" s="29"/>
      <c r="E73" s="84"/>
      <c r="F73" s="25"/>
    </row>
    <row r="74">
      <c r="A74" s="79"/>
      <c r="B74" s="25"/>
      <c r="C74" s="25"/>
      <c r="D74" s="29"/>
      <c r="E74" s="84"/>
      <c r="F74" s="25"/>
    </row>
    <row r="75">
      <c r="A75" s="79"/>
      <c r="B75" s="25"/>
      <c r="C75" s="25"/>
      <c r="D75" s="29"/>
      <c r="E75" s="84"/>
      <c r="F75" s="25"/>
    </row>
    <row r="76">
      <c r="A76" s="88"/>
      <c r="B76" s="82"/>
      <c r="C76" s="82"/>
      <c r="D76" s="89"/>
      <c r="E76" s="90"/>
      <c r="F76" s="82"/>
    </row>
    <row r="77">
      <c r="A77" s="88"/>
      <c r="B77" s="82"/>
      <c r="C77" s="82"/>
      <c r="D77" s="89"/>
      <c r="E77" s="90"/>
      <c r="F77" s="82"/>
    </row>
    <row r="78">
      <c r="A78" s="88"/>
      <c r="B78" s="82"/>
      <c r="C78" s="82"/>
      <c r="D78" s="89"/>
      <c r="E78" s="90"/>
      <c r="F78" s="82"/>
    </row>
    <row r="79">
      <c r="A79" s="88"/>
      <c r="B79" s="82"/>
      <c r="C79" s="82"/>
      <c r="D79" s="89"/>
      <c r="E79" s="90"/>
      <c r="F79" s="82"/>
    </row>
    <row r="80">
      <c r="A80" s="88"/>
      <c r="B80" s="82"/>
      <c r="C80" s="82"/>
      <c r="D80" s="89"/>
      <c r="E80" s="90"/>
      <c r="F80" s="82"/>
    </row>
    <row r="81">
      <c r="A81" s="91"/>
      <c r="B81" s="92"/>
      <c r="C81" s="92"/>
      <c r="D81" s="93"/>
      <c r="E81" s="93"/>
      <c r="F81" s="92"/>
    </row>
    <row r="82">
      <c r="A82" s="91"/>
      <c r="B82" s="92"/>
      <c r="C82" s="92"/>
      <c r="D82" s="93"/>
      <c r="E82" s="93"/>
      <c r="F82" s="92"/>
    </row>
    <row r="83">
      <c r="A83" s="91"/>
      <c r="B83" s="92"/>
      <c r="C83" s="92"/>
      <c r="D83" s="93"/>
      <c r="E83" s="93"/>
      <c r="F83" s="92"/>
    </row>
    <row r="84">
      <c r="A84" s="91"/>
      <c r="B84" s="92"/>
      <c r="C84" s="92"/>
      <c r="D84" s="93"/>
      <c r="E84" s="93"/>
      <c r="F84" s="92"/>
    </row>
    <row r="85">
      <c r="A85" s="91"/>
      <c r="B85" s="92"/>
      <c r="C85" s="92"/>
      <c r="D85" s="93"/>
      <c r="E85" s="93"/>
      <c r="F85" s="92"/>
    </row>
    <row r="86">
      <c r="A86" s="91"/>
      <c r="B86" s="92"/>
      <c r="C86" s="92"/>
      <c r="D86" s="93"/>
      <c r="E86" s="93"/>
      <c r="F86" s="92"/>
    </row>
    <row r="87">
      <c r="A87" s="91"/>
      <c r="B87" s="92"/>
      <c r="C87" s="92"/>
      <c r="D87" s="93"/>
      <c r="E87" s="93"/>
      <c r="F87" s="92"/>
    </row>
    <row r="88">
      <c r="A88" s="88"/>
      <c r="B88" s="82"/>
      <c r="C88" s="94"/>
      <c r="D88" s="29"/>
      <c r="E88" s="84"/>
      <c r="F88" s="94"/>
    </row>
    <row r="89">
      <c r="A89" s="91"/>
      <c r="B89" s="92"/>
      <c r="C89" s="92"/>
      <c r="D89" s="93"/>
      <c r="E89" s="93"/>
      <c r="F89" s="92"/>
    </row>
    <row r="90">
      <c r="A90" s="91"/>
      <c r="B90" s="92"/>
      <c r="C90" s="92"/>
      <c r="D90" s="93"/>
      <c r="E90" s="93"/>
      <c r="F90" s="92"/>
    </row>
    <row r="91">
      <c r="A91" s="91"/>
      <c r="B91" s="92"/>
      <c r="C91" s="92"/>
      <c r="D91" s="93"/>
      <c r="E91" s="93"/>
      <c r="F91" s="92"/>
    </row>
    <row r="92">
      <c r="A92" s="91"/>
      <c r="B92" s="92"/>
      <c r="C92" s="92"/>
      <c r="D92" s="93"/>
      <c r="E92" s="93"/>
      <c r="F92" s="92"/>
    </row>
    <row r="93">
      <c r="A93" s="91"/>
      <c r="B93" s="92"/>
      <c r="C93" s="92"/>
      <c r="D93" s="93"/>
      <c r="E93" s="93"/>
      <c r="F93" s="92"/>
    </row>
    <row r="94">
      <c r="A94" s="88"/>
      <c r="B94" s="82"/>
      <c r="C94" s="82"/>
      <c r="D94" s="89"/>
      <c r="E94" s="90"/>
      <c r="F94" s="82"/>
    </row>
    <row r="95">
      <c r="A95" s="88"/>
      <c r="B95" s="82"/>
      <c r="C95" s="82"/>
      <c r="D95" s="89"/>
      <c r="E95" s="90"/>
      <c r="F95" s="82"/>
    </row>
    <row r="96">
      <c r="A96" s="88"/>
      <c r="B96" s="82"/>
      <c r="C96" s="82"/>
      <c r="D96" s="89"/>
      <c r="E96" s="90"/>
      <c r="F96" s="82"/>
    </row>
    <row r="97">
      <c r="A97" s="88"/>
      <c r="B97" s="82"/>
      <c r="C97" s="82"/>
      <c r="D97" s="89"/>
      <c r="E97" s="90"/>
      <c r="F97" s="82"/>
    </row>
    <row r="98">
      <c r="A98" s="88"/>
      <c r="B98" s="82"/>
      <c r="C98" s="82"/>
      <c r="D98" s="89"/>
      <c r="E98" s="90"/>
      <c r="F98" s="82"/>
    </row>
    <row r="99">
      <c r="A99" s="88"/>
      <c r="B99" s="82"/>
      <c r="C99" s="82"/>
      <c r="D99" s="89"/>
      <c r="E99" s="90"/>
      <c r="F99" s="82"/>
    </row>
    <row r="100">
      <c r="A100" s="88"/>
      <c r="B100" s="82"/>
      <c r="C100" s="82"/>
      <c r="D100" s="89"/>
      <c r="E100" s="90"/>
      <c r="F100" s="82"/>
    </row>
    <row r="101">
      <c r="A101" s="88"/>
      <c r="B101" s="82"/>
      <c r="C101" s="82"/>
      <c r="D101" s="89"/>
      <c r="E101" s="90"/>
      <c r="F101" s="82"/>
    </row>
    <row r="102">
      <c r="A102" s="88"/>
      <c r="B102" s="82"/>
      <c r="C102" s="82"/>
      <c r="D102" s="89"/>
      <c r="E102" s="90"/>
      <c r="F102" s="82"/>
    </row>
    <row r="103">
      <c r="A103" s="88"/>
      <c r="B103" s="82"/>
      <c r="C103" s="82"/>
      <c r="D103" s="89"/>
      <c r="E103" s="90"/>
      <c r="F103" s="82"/>
    </row>
    <row r="104">
      <c r="A104" s="88"/>
      <c r="B104" s="82"/>
      <c r="C104" s="82"/>
      <c r="D104" s="89"/>
      <c r="E104" s="90"/>
      <c r="F104" s="82"/>
    </row>
    <row r="105">
      <c r="A105" s="88"/>
      <c r="B105" s="82"/>
      <c r="C105" s="82"/>
      <c r="D105" s="89"/>
      <c r="E105" s="90"/>
      <c r="F105" s="82"/>
    </row>
    <row r="106">
      <c r="A106" s="88"/>
      <c r="B106" s="82"/>
      <c r="C106" s="82"/>
      <c r="D106" s="89"/>
      <c r="E106" s="90"/>
      <c r="F106" s="82"/>
    </row>
    <row r="107">
      <c r="A107" s="88"/>
      <c r="B107" s="82"/>
      <c r="C107" s="82"/>
      <c r="D107" s="89"/>
      <c r="E107" s="90"/>
      <c r="F107" s="82"/>
    </row>
    <row r="108">
      <c r="A108" s="88"/>
      <c r="B108" s="82"/>
      <c r="C108" s="82"/>
      <c r="D108" s="89"/>
      <c r="E108" s="90"/>
      <c r="F108" s="82"/>
    </row>
    <row r="109">
      <c r="A109" s="88"/>
      <c r="B109" s="82"/>
      <c r="C109" s="82"/>
      <c r="D109" s="89"/>
      <c r="E109" s="90"/>
      <c r="F109" s="82"/>
    </row>
    <row r="110">
      <c r="A110" s="88"/>
      <c r="B110" s="82"/>
      <c r="C110" s="82"/>
      <c r="D110" s="89"/>
      <c r="E110" s="90"/>
      <c r="F110" s="82"/>
    </row>
    <row r="111">
      <c r="A111" s="88"/>
      <c r="B111" s="82"/>
      <c r="C111" s="82"/>
      <c r="D111" s="89"/>
      <c r="E111" s="90"/>
      <c r="F111" s="82"/>
    </row>
    <row r="112">
      <c r="A112" s="88"/>
      <c r="B112" s="82"/>
      <c r="C112" s="82"/>
      <c r="D112" s="89"/>
      <c r="E112" s="90"/>
      <c r="F112" s="82"/>
    </row>
    <row r="113">
      <c r="A113" s="88"/>
      <c r="B113" s="82"/>
      <c r="C113" s="82"/>
      <c r="D113" s="89"/>
      <c r="E113" s="90"/>
      <c r="F113" s="82"/>
    </row>
    <row r="114">
      <c r="A114" s="88"/>
      <c r="B114" s="82"/>
      <c r="C114" s="82"/>
      <c r="D114" s="89"/>
      <c r="E114" s="90"/>
      <c r="F114" s="82"/>
    </row>
    <row r="115">
      <c r="A115" s="88"/>
      <c r="B115" s="82"/>
      <c r="C115" s="82"/>
      <c r="D115" s="89"/>
      <c r="E115" s="90"/>
      <c r="F115" s="82"/>
    </row>
    <row r="116">
      <c r="A116" s="88"/>
      <c r="B116" s="82"/>
      <c r="C116" s="82"/>
      <c r="D116" s="89"/>
      <c r="E116" s="90"/>
      <c r="F116" s="82"/>
    </row>
    <row r="117">
      <c r="A117" s="88"/>
      <c r="B117" s="82"/>
      <c r="C117" s="82"/>
      <c r="D117" s="89"/>
      <c r="E117" s="90"/>
      <c r="F117" s="82"/>
    </row>
    <row r="118">
      <c r="A118" s="88"/>
      <c r="B118" s="82"/>
      <c r="C118" s="82"/>
      <c r="D118" s="89"/>
      <c r="E118" s="90"/>
      <c r="F118" s="82"/>
    </row>
    <row r="119">
      <c r="A119" s="88"/>
      <c r="B119" s="82"/>
      <c r="C119" s="82"/>
      <c r="D119" s="89"/>
      <c r="E119" s="90"/>
      <c r="F119" s="82"/>
    </row>
    <row r="120">
      <c r="A120" s="88"/>
      <c r="B120" s="82"/>
      <c r="C120" s="82"/>
      <c r="D120" s="89"/>
      <c r="E120" s="90"/>
      <c r="F120" s="82"/>
    </row>
    <row r="121">
      <c r="A121" s="88"/>
      <c r="B121" s="82"/>
      <c r="C121" s="82"/>
      <c r="D121" s="89"/>
      <c r="E121" s="90"/>
      <c r="F121" s="82"/>
    </row>
    <row r="122">
      <c r="A122" s="88"/>
      <c r="B122" s="82"/>
      <c r="C122" s="82"/>
      <c r="D122" s="89"/>
      <c r="E122" s="90"/>
      <c r="F122" s="82"/>
    </row>
    <row r="123">
      <c r="A123" s="88"/>
      <c r="B123" s="82"/>
      <c r="C123" s="82"/>
      <c r="D123" s="89"/>
      <c r="E123" s="90"/>
      <c r="F123" s="82"/>
    </row>
    <row r="124">
      <c r="A124" s="88"/>
      <c r="B124" s="82"/>
      <c r="C124" s="82"/>
      <c r="D124" s="89"/>
      <c r="E124" s="90"/>
      <c r="F124" s="82"/>
    </row>
    <row r="125">
      <c r="A125" s="88"/>
      <c r="B125" s="82"/>
      <c r="C125" s="82"/>
      <c r="D125" s="89"/>
      <c r="E125" s="90"/>
      <c r="F125" s="82"/>
    </row>
    <row r="126">
      <c r="A126" s="88"/>
      <c r="B126" s="82"/>
      <c r="C126" s="82"/>
      <c r="D126" s="89"/>
      <c r="E126" s="90"/>
      <c r="F126" s="82"/>
    </row>
    <row r="127">
      <c r="A127" s="88"/>
      <c r="B127" s="82"/>
      <c r="C127" s="82"/>
      <c r="D127" s="89"/>
      <c r="E127" s="90"/>
      <c r="F127" s="82"/>
    </row>
    <row r="128">
      <c r="A128" s="88"/>
      <c r="B128" s="82"/>
      <c r="C128" s="82"/>
      <c r="D128" s="89"/>
      <c r="E128" s="90"/>
      <c r="F128" s="82"/>
    </row>
    <row r="129">
      <c r="A129" s="88"/>
      <c r="B129" s="82"/>
      <c r="C129" s="82"/>
      <c r="D129" s="89"/>
      <c r="E129" s="90"/>
      <c r="F129" s="82"/>
    </row>
    <row r="130">
      <c r="A130" s="88"/>
      <c r="B130" s="82"/>
      <c r="C130" s="82"/>
      <c r="D130" s="89"/>
      <c r="E130" s="90"/>
      <c r="F130" s="82"/>
    </row>
    <row r="131">
      <c r="A131" s="88"/>
      <c r="B131" s="82"/>
      <c r="C131" s="82"/>
      <c r="D131" s="89"/>
      <c r="E131" s="90"/>
      <c r="F131" s="82"/>
    </row>
    <row r="132">
      <c r="A132" s="88"/>
      <c r="B132" s="82"/>
      <c r="C132" s="82"/>
      <c r="D132" s="89"/>
      <c r="E132" s="90"/>
      <c r="F132" s="82"/>
    </row>
    <row r="133">
      <c r="A133" s="88"/>
      <c r="B133" s="82"/>
      <c r="C133" s="82"/>
      <c r="D133" s="89"/>
      <c r="E133" s="90"/>
      <c r="F133" s="82"/>
    </row>
    <row r="134">
      <c r="A134" s="88"/>
      <c r="B134" s="82"/>
      <c r="C134" s="82"/>
      <c r="D134" s="89"/>
      <c r="E134" s="90"/>
      <c r="F134" s="82"/>
    </row>
    <row r="135">
      <c r="A135" s="88"/>
      <c r="B135" s="82"/>
      <c r="C135" s="82"/>
      <c r="D135" s="89"/>
      <c r="E135" s="90"/>
      <c r="F135" s="82"/>
    </row>
    <row r="136">
      <c r="A136" s="88"/>
      <c r="B136" s="82"/>
      <c r="C136" s="82"/>
      <c r="D136" s="89"/>
      <c r="E136" s="90"/>
      <c r="F136" s="82"/>
    </row>
    <row r="137">
      <c r="A137" s="88"/>
      <c r="B137" s="82"/>
      <c r="C137" s="82"/>
      <c r="D137" s="89"/>
      <c r="E137" s="90"/>
      <c r="F137" s="82"/>
    </row>
    <row r="138">
      <c r="A138" s="88"/>
      <c r="B138" s="82"/>
      <c r="C138" s="82"/>
      <c r="D138" s="89"/>
      <c r="E138" s="90"/>
      <c r="F138" s="82"/>
    </row>
    <row r="139">
      <c r="A139" s="88"/>
      <c r="B139" s="82"/>
      <c r="C139" s="82"/>
      <c r="D139" s="89"/>
      <c r="E139" s="90"/>
      <c r="F139" s="82"/>
    </row>
    <row r="140">
      <c r="A140" s="88"/>
      <c r="B140" s="82"/>
      <c r="C140" s="82"/>
      <c r="D140" s="89"/>
      <c r="E140" s="90"/>
      <c r="F140" s="82"/>
    </row>
    <row r="141">
      <c r="A141" s="88"/>
      <c r="B141" s="82"/>
      <c r="C141" s="82"/>
      <c r="D141" s="89"/>
      <c r="E141" s="90"/>
      <c r="F141" s="82"/>
    </row>
    <row r="142">
      <c r="A142" s="88"/>
      <c r="B142" s="82"/>
      <c r="C142" s="82"/>
      <c r="D142" s="89"/>
      <c r="E142" s="90"/>
      <c r="F142" s="82"/>
    </row>
    <row r="143">
      <c r="A143" s="88"/>
      <c r="B143" s="82"/>
      <c r="C143" s="82"/>
      <c r="D143" s="89"/>
      <c r="E143" s="90"/>
      <c r="F143" s="82"/>
    </row>
    <row r="144">
      <c r="A144" s="88"/>
      <c r="B144" s="82"/>
      <c r="C144" s="82"/>
      <c r="D144" s="89"/>
      <c r="E144" s="90"/>
      <c r="F144" s="82"/>
    </row>
    <row r="145">
      <c r="A145" s="88"/>
      <c r="B145" s="82"/>
      <c r="C145" s="82"/>
      <c r="D145" s="89"/>
      <c r="E145" s="90"/>
      <c r="F145" s="82"/>
    </row>
    <row r="146">
      <c r="A146" s="88"/>
      <c r="B146" s="82"/>
      <c r="C146" s="82"/>
      <c r="D146" s="89"/>
      <c r="E146" s="90"/>
      <c r="F146" s="82"/>
    </row>
    <row r="147">
      <c r="A147" s="88"/>
      <c r="B147" s="82"/>
      <c r="C147" s="82"/>
      <c r="D147" s="89"/>
      <c r="E147" s="90"/>
      <c r="F147" s="82"/>
    </row>
    <row r="148">
      <c r="A148" s="88"/>
      <c r="B148" s="82"/>
      <c r="C148" s="82"/>
      <c r="D148" s="89"/>
      <c r="E148" s="90"/>
      <c r="F148" s="82"/>
    </row>
    <row r="149">
      <c r="A149" s="88"/>
      <c r="B149" s="82"/>
      <c r="C149" s="82"/>
      <c r="D149" s="89"/>
      <c r="E149" s="90"/>
      <c r="F149" s="82"/>
    </row>
    <row r="150">
      <c r="A150" s="88"/>
      <c r="B150" s="82"/>
      <c r="C150" s="82"/>
      <c r="D150" s="89"/>
      <c r="E150" s="90"/>
      <c r="F150" s="82"/>
    </row>
    <row r="151">
      <c r="A151" s="88"/>
      <c r="B151" s="82"/>
      <c r="C151" s="82"/>
      <c r="D151" s="89"/>
      <c r="E151" s="90"/>
      <c r="F151" s="82"/>
    </row>
    <row r="152">
      <c r="A152" s="88"/>
      <c r="B152" s="82"/>
      <c r="C152" s="82"/>
      <c r="D152" s="89"/>
      <c r="E152" s="90"/>
      <c r="F152" s="82"/>
    </row>
    <row r="153">
      <c r="A153" s="88"/>
      <c r="B153" s="82"/>
      <c r="C153" s="82"/>
      <c r="D153" s="89"/>
      <c r="E153" s="90"/>
      <c r="F153" s="82"/>
    </row>
    <row r="154">
      <c r="A154" s="88"/>
      <c r="B154" s="82"/>
      <c r="C154" s="82"/>
      <c r="D154" s="89"/>
      <c r="E154" s="90"/>
      <c r="F154" s="82"/>
    </row>
    <row r="155">
      <c r="A155" s="88"/>
      <c r="B155" s="82"/>
      <c r="C155" s="82"/>
      <c r="D155" s="89"/>
      <c r="E155" s="90"/>
      <c r="F155" s="82"/>
    </row>
    <row r="156">
      <c r="A156" s="88"/>
      <c r="B156" s="82"/>
      <c r="C156" s="82"/>
      <c r="D156" s="89"/>
      <c r="E156" s="90"/>
      <c r="F156" s="82"/>
    </row>
    <row r="157">
      <c r="A157" s="88"/>
      <c r="B157" s="82"/>
      <c r="C157" s="82"/>
      <c r="D157" s="89"/>
      <c r="E157" s="90"/>
      <c r="F157" s="82"/>
    </row>
    <row r="158">
      <c r="A158" s="88"/>
      <c r="B158" s="82"/>
      <c r="C158" s="82"/>
      <c r="D158" s="89"/>
      <c r="E158" s="90"/>
      <c r="F158" s="82"/>
    </row>
    <row r="159">
      <c r="A159" s="88"/>
      <c r="B159" s="82"/>
      <c r="C159" s="82"/>
      <c r="D159" s="89"/>
      <c r="E159" s="90"/>
      <c r="F159" s="82"/>
    </row>
    <row r="160">
      <c r="A160" s="88"/>
      <c r="B160" s="82"/>
      <c r="C160" s="82"/>
      <c r="D160" s="89"/>
      <c r="E160" s="90"/>
      <c r="F160" s="82"/>
    </row>
    <row r="161">
      <c r="A161" s="88"/>
      <c r="B161" s="82"/>
      <c r="C161" s="82"/>
      <c r="D161" s="89"/>
      <c r="E161" s="90"/>
      <c r="F161" s="82"/>
    </row>
    <row r="162">
      <c r="A162" s="88"/>
      <c r="B162" s="82"/>
      <c r="C162" s="82"/>
      <c r="D162" s="89"/>
      <c r="E162" s="90"/>
      <c r="F162" s="82"/>
    </row>
    <row r="163">
      <c r="A163" s="88"/>
      <c r="B163" s="82"/>
      <c r="C163" s="82"/>
      <c r="D163" s="89"/>
      <c r="E163" s="90"/>
      <c r="F163" s="82"/>
    </row>
    <row r="164">
      <c r="A164" s="88"/>
      <c r="B164" s="82"/>
      <c r="C164" s="82"/>
      <c r="D164" s="89"/>
      <c r="E164" s="90"/>
      <c r="F164" s="82"/>
    </row>
    <row r="165">
      <c r="A165" s="88"/>
      <c r="B165" s="82"/>
      <c r="C165" s="82"/>
      <c r="D165" s="89"/>
      <c r="E165" s="90"/>
      <c r="F165" s="82"/>
    </row>
    <row r="166">
      <c r="A166" s="88"/>
      <c r="B166" s="82"/>
      <c r="C166" s="82"/>
      <c r="D166" s="89"/>
      <c r="E166" s="90"/>
      <c r="F166" s="82"/>
    </row>
    <row r="167">
      <c r="A167" s="88"/>
      <c r="B167" s="82"/>
      <c r="C167" s="82"/>
      <c r="D167" s="89"/>
      <c r="E167" s="90"/>
      <c r="F167" s="82"/>
    </row>
    <row r="168">
      <c r="A168" s="88"/>
      <c r="B168" s="82"/>
      <c r="C168" s="82"/>
      <c r="D168" s="89"/>
      <c r="E168" s="90"/>
      <c r="F168" s="82"/>
    </row>
    <row r="169">
      <c r="A169" s="88"/>
      <c r="B169" s="82"/>
      <c r="C169" s="82"/>
      <c r="D169" s="89"/>
      <c r="E169" s="90"/>
      <c r="F169" s="82"/>
    </row>
    <row r="170">
      <c r="A170" s="88"/>
      <c r="B170" s="82"/>
      <c r="C170" s="82"/>
      <c r="D170" s="89"/>
      <c r="E170" s="90"/>
      <c r="F170" s="82"/>
    </row>
    <row r="171">
      <c r="A171" s="88"/>
      <c r="B171" s="82"/>
      <c r="C171" s="82"/>
      <c r="D171" s="89"/>
      <c r="E171" s="90"/>
      <c r="F171" s="82"/>
    </row>
    <row r="172">
      <c r="A172" s="88"/>
      <c r="B172" s="82"/>
      <c r="C172" s="82"/>
      <c r="D172" s="89"/>
      <c r="E172" s="90"/>
      <c r="F172" s="82"/>
    </row>
    <row r="173">
      <c r="A173" s="88"/>
      <c r="B173" s="82"/>
      <c r="C173" s="82"/>
      <c r="D173" s="89"/>
      <c r="E173" s="90"/>
      <c r="F173" s="82"/>
    </row>
    <row r="174">
      <c r="A174" s="88"/>
      <c r="B174" s="82"/>
      <c r="C174" s="82"/>
      <c r="D174" s="89"/>
      <c r="E174" s="90"/>
      <c r="F174" s="82"/>
    </row>
    <row r="175">
      <c r="A175" s="88"/>
      <c r="B175" s="82"/>
      <c r="C175" s="82"/>
      <c r="D175" s="89"/>
      <c r="E175" s="90"/>
      <c r="F175" s="82"/>
    </row>
    <row r="176">
      <c r="A176" s="88"/>
      <c r="B176" s="82"/>
      <c r="C176" s="82"/>
      <c r="D176" s="89"/>
      <c r="E176" s="90"/>
      <c r="F176" s="82"/>
    </row>
    <row r="177">
      <c r="A177" s="88"/>
      <c r="B177" s="82"/>
      <c r="C177" s="82"/>
      <c r="D177" s="89"/>
      <c r="E177" s="90"/>
      <c r="F177" s="82"/>
    </row>
    <row r="178">
      <c r="A178" s="88"/>
      <c r="B178" s="82"/>
      <c r="C178" s="82"/>
      <c r="D178" s="89"/>
      <c r="E178" s="90"/>
      <c r="F178" s="82"/>
    </row>
    <row r="179">
      <c r="A179" s="88"/>
      <c r="B179" s="82"/>
      <c r="C179" s="82"/>
      <c r="D179" s="89"/>
      <c r="E179" s="90"/>
      <c r="F179" s="82"/>
    </row>
    <row r="180">
      <c r="A180" s="88"/>
      <c r="B180" s="82"/>
      <c r="C180" s="82"/>
      <c r="D180" s="89"/>
      <c r="E180" s="90"/>
      <c r="F180" s="82"/>
    </row>
    <row r="181">
      <c r="A181" s="88"/>
      <c r="B181" s="82"/>
      <c r="C181" s="82"/>
      <c r="D181" s="89"/>
      <c r="E181" s="90"/>
      <c r="F181" s="82"/>
    </row>
    <row r="182">
      <c r="A182" s="88"/>
      <c r="B182" s="82"/>
      <c r="C182" s="82"/>
      <c r="D182" s="89"/>
      <c r="E182" s="90"/>
      <c r="F182" s="82"/>
    </row>
    <row r="183">
      <c r="A183" s="88"/>
      <c r="B183" s="82"/>
      <c r="C183" s="82"/>
      <c r="D183" s="89"/>
      <c r="E183" s="90"/>
      <c r="F183" s="82"/>
    </row>
    <row r="184">
      <c r="A184" s="88"/>
      <c r="B184" s="82"/>
      <c r="C184" s="82"/>
      <c r="D184" s="89"/>
      <c r="E184" s="90"/>
      <c r="F184" s="82"/>
    </row>
    <row r="185">
      <c r="A185" s="88"/>
      <c r="B185" s="82"/>
      <c r="C185" s="82"/>
      <c r="D185" s="89"/>
      <c r="E185" s="90"/>
      <c r="F185" s="82"/>
    </row>
    <row r="186">
      <c r="A186" s="88"/>
      <c r="B186" s="82"/>
      <c r="C186" s="82"/>
      <c r="D186" s="89"/>
      <c r="E186" s="90"/>
      <c r="F186" s="82"/>
    </row>
    <row r="187">
      <c r="A187" s="88"/>
      <c r="B187" s="82"/>
      <c r="C187" s="82"/>
      <c r="D187" s="89"/>
      <c r="E187" s="90"/>
      <c r="F187" s="82"/>
    </row>
    <row r="188">
      <c r="A188" s="88"/>
      <c r="B188" s="82"/>
      <c r="C188" s="82"/>
      <c r="D188" s="89"/>
      <c r="E188" s="90"/>
      <c r="F188" s="82"/>
    </row>
    <row r="189">
      <c r="A189" s="88"/>
      <c r="B189" s="82"/>
      <c r="C189" s="82"/>
      <c r="D189" s="89"/>
      <c r="E189" s="90"/>
      <c r="F189" s="82"/>
    </row>
    <row r="190">
      <c r="A190" s="88"/>
      <c r="B190" s="82"/>
      <c r="C190" s="82"/>
      <c r="D190" s="89"/>
      <c r="E190" s="90"/>
      <c r="F190" s="82"/>
    </row>
    <row r="191">
      <c r="A191" s="88"/>
      <c r="B191" s="82"/>
      <c r="C191" s="82"/>
      <c r="D191" s="89"/>
      <c r="E191" s="90"/>
      <c r="F191" s="82"/>
    </row>
    <row r="192">
      <c r="A192" s="88"/>
      <c r="B192" s="82"/>
      <c r="C192" s="82"/>
      <c r="D192" s="89"/>
      <c r="E192" s="90"/>
      <c r="F192" s="82"/>
    </row>
    <row r="193">
      <c r="A193" s="88"/>
      <c r="B193" s="82"/>
      <c r="C193" s="82"/>
      <c r="D193" s="89"/>
      <c r="E193" s="90"/>
      <c r="F193" s="82"/>
    </row>
    <row r="194">
      <c r="A194" s="88"/>
      <c r="B194" s="82"/>
      <c r="C194" s="82"/>
      <c r="D194" s="89"/>
      <c r="E194" s="90"/>
      <c r="F194" s="82"/>
    </row>
    <row r="195">
      <c r="A195" s="88"/>
      <c r="B195" s="82"/>
      <c r="C195" s="82"/>
      <c r="D195" s="89"/>
      <c r="E195" s="90"/>
      <c r="F195" s="82"/>
    </row>
    <row r="196">
      <c r="A196" s="88"/>
      <c r="B196" s="82"/>
      <c r="C196" s="82"/>
      <c r="D196" s="89"/>
      <c r="E196" s="90"/>
      <c r="F196" s="82"/>
    </row>
    <row r="197">
      <c r="A197" s="88"/>
      <c r="B197" s="82"/>
      <c r="C197" s="82"/>
      <c r="D197" s="89"/>
      <c r="E197" s="90"/>
      <c r="F197" s="82"/>
    </row>
    <row r="198">
      <c r="A198" s="88"/>
      <c r="B198" s="82"/>
      <c r="C198" s="82"/>
      <c r="D198" s="89"/>
      <c r="E198" s="90"/>
      <c r="F198" s="82"/>
    </row>
    <row r="199">
      <c r="A199" s="88"/>
      <c r="B199" s="82"/>
      <c r="C199" s="82"/>
      <c r="D199" s="89"/>
      <c r="E199" s="90"/>
      <c r="F199" s="82"/>
    </row>
    <row r="200">
      <c r="A200" s="88"/>
      <c r="B200" s="82"/>
      <c r="C200" s="82"/>
      <c r="D200" s="89"/>
      <c r="E200" s="90"/>
      <c r="F200" s="82"/>
    </row>
    <row r="201">
      <c r="A201" s="88"/>
      <c r="B201" s="82"/>
      <c r="C201" s="82"/>
      <c r="D201" s="89"/>
      <c r="E201" s="90"/>
      <c r="F201" s="82"/>
    </row>
    <row r="202">
      <c r="A202" s="88"/>
      <c r="B202" s="82"/>
      <c r="C202" s="82"/>
      <c r="D202" s="89"/>
      <c r="E202" s="90"/>
      <c r="F202" s="82"/>
    </row>
    <row r="203">
      <c r="A203" s="88"/>
      <c r="B203" s="82"/>
      <c r="C203" s="82"/>
      <c r="D203" s="89"/>
      <c r="E203" s="90"/>
      <c r="F203" s="82"/>
    </row>
    <row r="204">
      <c r="A204" s="88"/>
      <c r="B204" s="82"/>
      <c r="C204" s="82"/>
      <c r="D204" s="89"/>
      <c r="E204" s="90"/>
      <c r="F204" s="82"/>
    </row>
    <row r="205">
      <c r="A205" s="88"/>
      <c r="B205" s="82"/>
      <c r="C205" s="82"/>
      <c r="D205" s="89"/>
      <c r="E205" s="90"/>
      <c r="F205" s="82"/>
    </row>
    <row r="206">
      <c r="A206" s="88"/>
      <c r="B206" s="82"/>
      <c r="C206" s="82"/>
      <c r="D206" s="89"/>
      <c r="E206" s="90"/>
      <c r="F206" s="82"/>
    </row>
    <row r="207">
      <c r="A207" s="88"/>
      <c r="B207" s="82"/>
      <c r="C207" s="82"/>
      <c r="D207" s="89"/>
      <c r="E207" s="90"/>
      <c r="F207" s="82"/>
    </row>
    <row r="208">
      <c r="A208" s="88"/>
      <c r="B208" s="82"/>
      <c r="C208" s="82"/>
      <c r="D208" s="89"/>
      <c r="E208" s="90"/>
      <c r="F208" s="82"/>
    </row>
    <row r="209">
      <c r="A209" s="88"/>
      <c r="B209" s="82"/>
      <c r="C209" s="82"/>
      <c r="D209" s="89"/>
      <c r="E209" s="90"/>
      <c r="F209" s="82"/>
    </row>
    <row r="210">
      <c r="A210" s="88"/>
      <c r="B210" s="82"/>
      <c r="C210" s="82"/>
      <c r="D210" s="89"/>
      <c r="E210" s="90"/>
      <c r="F210" s="82"/>
    </row>
    <row r="211">
      <c r="A211" s="88"/>
      <c r="B211" s="82"/>
      <c r="C211" s="82"/>
      <c r="D211" s="89"/>
      <c r="E211" s="90"/>
      <c r="F211" s="82"/>
    </row>
    <row r="212">
      <c r="A212" s="88"/>
      <c r="B212" s="82"/>
      <c r="C212" s="82"/>
      <c r="D212" s="89"/>
      <c r="E212" s="90"/>
      <c r="F212" s="82"/>
    </row>
    <row r="213">
      <c r="A213" s="88"/>
      <c r="B213" s="82"/>
      <c r="C213" s="82"/>
      <c r="D213" s="89"/>
      <c r="E213" s="90"/>
      <c r="F213" s="82"/>
    </row>
    <row r="214">
      <c r="A214" s="88"/>
      <c r="B214" s="82"/>
      <c r="C214" s="82"/>
      <c r="D214" s="89"/>
      <c r="E214" s="90"/>
      <c r="F214" s="82"/>
    </row>
    <row r="215">
      <c r="A215" s="88"/>
      <c r="B215" s="82"/>
      <c r="C215" s="82"/>
      <c r="D215" s="89"/>
      <c r="E215" s="90"/>
      <c r="F215" s="82"/>
    </row>
    <row r="216">
      <c r="A216" s="88"/>
      <c r="B216" s="82"/>
      <c r="C216" s="82"/>
      <c r="D216" s="89"/>
      <c r="E216" s="90"/>
      <c r="F216" s="82"/>
    </row>
    <row r="217">
      <c r="A217" s="88"/>
      <c r="B217" s="82"/>
      <c r="C217" s="82"/>
      <c r="D217" s="89"/>
      <c r="E217" s="90"/>
      <c r="F217" s="82"/>
    </row>
    <row r="218">
      <c r="A218" s="88"/>
      <c r="B218" s="82"/>
      <c r="C218" s="82"/>
      <c r="D218" s="89"/>
      <c r="E218" s="90"/>
      <c r="F218" s="82"/>
    </row>
    <row r="219">
      <c r="A219" s="88"/>
      <c r="B219" s="82"/>
      <c r="C219" s="82"/>
      <c r="D219" s="89"/>
      <c r="E219" s="90"/>
      <c r="F219" s="82"/>
    </row>
    <row r="220">
      <c r="A220" s="88"/>
      <c r="B220" s="82"/>
      <c r="C220" s="82"/>
      <c r="D220" s="89"/>
      <c r="E220" s="90"/>
      <c r="F220" s="82"/>
    </row>
    <row r="221">
      <c r="A221" s="88"/>
      <c r="B221" s="82"/>
      <c r="C221" s="82"/>
      <c r="D221" s="89"/>
      <c r="E221" s="90"/>
      <c r="F221" s="82"/>
    </row>
    <row r="222">
      <c r="A222" s="88"/>
      <c r="B222" s="82"/>
      <c r="C222" s="82"/>
      <c r="D222" s="89"/>
      <c r="E222" s="90"/>
      <c r="F222" s="82"/>
    </row>
    <row r="223">
      <c r="A223" s="88"/>
      <c r="B223" s="82"/>
      <c r="C223" s="82"/>
      <c r="D223" s="89"/>
      <c r="E223" s="90"/>
      <c r="F223" s="82"/>
    </row>
    <row r="224">
      <c r="A224" s="88"/>
      <c r="B224" s="82"/>
      <c r="C224" s="82"/>
      <c r="D224" s="89"/>
      <c r="E224" s="90"/>
      <c r="F224" s="82"/>
    </row>
    <row r="225">
      <c r="A225" s="88"/>
      <c r="B225" s="82"/>
      <c r="C225" s="82"/>
      <c r="D225" s="89"/>
      <c r="E225" s="90"/>
      <c r="F225" s="82"/>
    </row>
    <row r="226">
      <c r="A226" s="88"/>
      <c r="B226" s="82"/>
      <c r="C226" s="82"/>
      <c r="D226" s="89"/>
      <c r="E226" s="90"/>
      <c r="F226" s="82"/>
    </row>
    <row r="227">
      <c r="A227" s="88"/>
      <c r="B227" s="82"/>
      <c r="C227" s="82"/>
      <c r="D227" s="89"/>
      <c r="E227" s="90"/>
      <c r="F227" s="82"/>
    </row>
    <row r="228">
      <c r="A228" s="88"/>
      <c r="B228" s="82"/>
      <c r="C228" s="82"/>
      <c r="D228" s="89"/>
      <c r="E228" s="90"/>
      <c r="F228" s="82"/>
    </row>
    <row r="229">
      <c r="A229" s="88"/>
      <c r="B229" s="82"/>
      <c r="C229" s="82"/>
      <c r="D229" s="89"/>
      <c r="E229" s="90"/>
      <c r="F229" s="82"/>
    </row>
    <row r="230">
      <c r="A230" s="88"/>
      <c r="B230" s="82"/>
      <c r="C230" s="82"/>
      <c r="D230" s="89"/>
      <c r="E230" s="90"/>
      <c r="F230" s="82"/>
    </row>
    <row r="231">
      <c r="A231" s="88"/>
      <c r="B231" s="82"/>
      <c r="C231" s="82"/>
      <c r="D231" s="89"/>
      <c r="E231" s="90"/>
      <c r="F231" s="82"/>
    </row>
    <row r="232">
      <c r="A232" s="88"/>
      <c r="B232" s="82"/>
      <c r="C232" s="82"/>
      <c r="D232" s="89"/>
      <c r="E232" s="90"/>
      <c r="F232" s="82"/>
    </row>
    <row r="233">
      <c r="A233" s="88"/>
      <c r="B233" s="82"/>
      <c r="C233" s="82"/>
      <c r="D233" s="89"/>
      <c r="E233" s="90"/>
      <c r="F233" s="82"/>
    </row>
    <row r="234">
      <c r="A234" s="88"/>
      <c r="B234" s="82"/>
      <c r="C234" s="82"/>
      <c r="D234" s="89"/>
      <c r="E234" s="90"/>
      <c r="F234" s="82"/>
    </row>
    <row r="235">
      <c r="A235" s="88"/>
      <c r="B235" s="82"/>
      <c r="C235" s="82"/>
      <c r="D235" s="89"/>
      <c r="E235" s="90"/>
      <c r="F235" s="82"/>
    </row>
    <row r="236">
      <c r="A236" s="88"/>
      <c r="B236" s="82"/>
      <c r="C236" s="82"/>
      <c r="D236" s="89"/>
      <c r="E236" s="90"/>
      <c r="F236" s="82"/>
    </row>
    <row r="237">
      <c r="A237" s="88"/>
      <c r="B237" s="82"/>
      <c r="C237" s="82"/>
      <c r="D237" s="89"/>
      <c r="E237" s="90"/>
      <c r="F237" s="82"/>
    </row>
    <row r="238">
      <c r="A238" s="88"/>
      <c r="B238" s="82"/>
      <c r="C238" s="82"/>
      <c r="D238" s="89"/>
      <c r="E238" s="90"/>
      <c r="F238" s="82"/>
    </row>
    <row r="239">
      <c r="A239" s="88"/>
      <c r="B239" s="82"/>
      <c r="C239" s="82"/>
      <c r="D239" s="89"/>
      <c r="E239" s="90"/>
      <c r="F239" s="82"/>
    </row>
    <row r="240">
      <c r="A240" s="88"/>
      <c r="B240" s="82"/>
      <c r="C240" s="82"/>
      <c r="D240" s="89"/>
      <c r="E240" s="90"/>
      <c r="F240" s="82"/>
    </row>
    <row r="241">
      <c r="A241" s="88"/>
      <c r="B241" s="82"/>
      <c r="C241" s="82"/>
      <c r="D241" s="89"/>
      <c r="E241" s="90"/>
      <c r="F241" s="82"/>
    </row>
    <row r="242">
      <c r="A242" s="88"/>
      <c r="B242" s="82"/>
      <c r="C242" s="82"/>
      <c r="D242" s="89"/>
      <c r="E242" s="90"/>
      <c r="F242" s="82"/>
    </row>
    <row r="243">
      <c r="A243" s="88"/>
      <c r="B243" s="82"/>
      <c r="C243" s="82"/>
      <c r="D243" s="89"/>
      <c r="E243" s="90"/>
      <c r="F243" s="82"/>
    </row>
    <row r="244">
      <c r="A244" s="88"/>
      <c r="B244" s="82"/>
      <c r="C244" s="82"/>
      <c r="D244" s="89"/>
      <c r="E244" s="90"/>
      <c r="F244" s="82"/>
    </row>
    <row r="245">
      <c r="A245" s="88"/>
      <c r="B245" s="82"/>
      <c r="C245" s="82"/>
      <c r="D245" s="89"/>
      <c r="E245" s="90"/>
      <c r="F245" s="82"/>
    </row>
    <row r="246">
      <c r="A246" s="88"/>
      <c r="B246" s="82"/>
      <c r="C246" s="82"/>
      <c r="D246" s="89"/>
      <c r="E246" s="90"/>
      <c r="F246" s="82"/>
    </row>
    <row r="247">
      <c r="A247" s="88"/>
      <c r="B247" s="82"/>
      <c r="C247" s="82"/>
      <c r="D247" s="89"/>
      <c r="E247" s="90"/>
      <c r="F247" s="82"/>
    </row>
    <row r="248">
      <c r="A248" s="88"/>
      <c r="B248" s="82"/>
      <c r="C248" s="82"/>
      <c r="D248" s="89"/>
      <c r="E248" s="90"/>
      <c r="F248" s="82"/>
    </row>
    <row r="249">
      <c r="A249" s="88"/>
      <c r="B249" s="82"/>
      <c r="C249" s="82"/>
      <c r="D249" s="89"/>
      <c r="E249" s="90"/>
      <c r="F249" s="82"/>
    </row>
    <row r="250">
      <c r="A250" s="88"/>
      <c r="B250" s="82"/>
      <c r="C250" s="82"/>
      <c r="D250" s="89"/>
      <c r="E250" s="90"/>
      <c r="F250" s="82"/>
    </row>
    <row r="251">
      <c r="A251" s="88"/>
      <c r="B251" s="82"/>
      <c r="C251" s="82"/>
      <c r="D251" s="89"/>
      <c r="E251" s="90"/>
      <c r="F251" s="82"/>
    </row>
    <row r="252">
      <c r="A252" s="88"/>
      <c r="B252" s="82"/>
      <c r="C252" s="82"/>
      <c r="D252" s="89"/>
      <c r="E252" s="90"/>
      <c r="F252" s="82"/>
    </row>
    <row r="253">
      <c r="A253" s="88"/>
      <c r="B253" s="82"/>
      <c r="C253" s="82"/>
      <c r="D253" s="89"/>
      <c r="E253" s="90"/>
      <c r="F253" s="82"/>
    </row>
    <row r="254">
      <c r="A254" s="88"/>
      <c r="B254" s="82"/>
      <c r="C254" s="82"/>
      <c r="D254" s="89"/>
      <c r="E254" s="90"/>
      <c r="F254" s="82"/>
    </row>
    <row r="255">
      <c r="A255" s="88"/>
      <c r="B255" s="82"/>
      <c r="C255" s="82"/>
      <c r="D255" s="89"/>
      <c r="E255" s="90"/>
      <c r="F255" s="82"/>
    </row>
    <row r="256">
      <c r="A256" s="88"/>
      <c r="B256" s="82"/>
      <c r="C256" s="82"/>
      <c r="D256" s="89"/>
      <c r="E256" s="90"/>
      <c r="F256" s="82"/>
    </row>
    <row r="257">
      <c r="A257" s="88"/>
      <c r="B257" s="82"/>
      <c r="C257" s="82"/>
      <c r="D257" s="89"/>
      <c r="E257" s="90"/>
      <c r="F257" s="82"/>
    </row>
    <row r="258">
      <c r="A258" s="88"/>
      <c r="B258" s="82"/>
      <c r="C258" s="82"/>
      <c r="D258" s="89"/>
      <c r="E258" s="90"/>
      <c r="F258" s="82"/>
    </row>
    <row r="259">
      <c r="A259" s="88"/>
      <c r="B259" s="82"/>
      <c r="C259" s="82"/>
      <c r="D259" s="89"/>
      <c r="E259" s="90"/>
      <c r="F259" s="82"/>
    </row>
    <row r="260">
      <c r="A260" s="88"/>
      <c r="B260" s="82"/>
      <c r="C260" s="82"/>
      <c r="D260" s="89"/>
      <c r="E260" s="90"/>
      <c r="F260" s="82"/>
    </row>
    <row r="261">
      <c r="A261" s="88"/>
      <c r="B261" s="82"/>
      <c r="C261" s="82"/>
      <c r="D261" s="89"/>
      <c r="E261" s="90"/>
      <c r="F261" s="82"/>
    </row>
    <row r="262">
      <c r="A262" s="88"/>
      <c r="B262" s="82"/>
      <c r="C262" s="82"/>
      <c r="D262" s="89"/>
      <c r="E262" s="90"/>
      <c r="F262" s="82"/>
    </row>
    <row r="263">
      <c r="A263" s="88"/>
      <c r="B263" s="82"/>
      <c r="C263" s="82"/>
      <c r="D263" s="89"/>
      <c r="E263" s="90"/>
      <c r="F263" s="82"/>
    </row>
    <row r="264">
      <c r="A264" s="88"/>
      <c r="B264" s="82"/>
      <c r="C264" s="82"/>
      <c r="D264" s="89"/>
      <c r="E264" s="90"/>
      <c r="F264" s="82"/>
    </row>
    <row r="265">
      <c r="A265" s="88"/>
      <c r="B265" s="82"/>
      <c r="C265" s="82"/>
      <c r="D265" s="89"/>
      <c r="E265" s="90"/>
      <c r="F265" s="82"/>
    </row>
    <row r="266">
      <c r="A266" s="88"/>
      <c r="B266" s="82"/>
      <c r="C266" s="82"/>
      <c r="D266" s="89"/>
      <c r="E266" s="90"/>
      <c r="F266" s="82"/>
    </row>
    <row r="267">
      <c r="A267" s="88"/>
      <c r="B267" s="82"/>
      <c r="C267" s="82"/>
      <c r="D267" s="89"/>
      <c r="E267" s="90"/>
      <c r="F267" s="82"/>
    </row>
    <row r="268">
      <c r="A268" s="88"/>
      <c r="B268" s="82"/>
      <c r="C268" s="82"/>
      <c r="D268" s="89"/>
      <c r="E268" s="90"/>
      <c r="F268" s="82"/>
    </row>
    <row r="269">
      <c r="A269" s="88"/>
      <c r="B269" s="82"/>
      <c r="C269" s="82"/>
      <c r="D269" s="89"/>
      <c r="E269" s="90"/>
      <c r="F269" s="82"/>
    </row>
    <row r="270">
      <c r="A270" s="88"/>
      <c r="B270" s="82"/>
      <c r="C270" s="82"/>
      <c r="D270" s="89"/>
      <c r="E270" s="90"/>
      <c r="F270" s="82"/>
    </row>
    <row r="271">
      <c r="A271" s="88"/>
      <c r="B271" s="82"/>
      <c r="C271" s="82"/>
      <c r="D271" s="89"/>
      <c r="E271" s="90"/>
      <c r="F271" s="82"/>
    </row>
    <row r="272">
      <c r="A272" s="88"/>
      <c r="B272" s="82"/>
      <c r="C272" s="82"/>
      <c r="D272" s="89"/>
      <c r="E272" s="90"/>
      <c r="F272" s="82"/>
    </row>
    <row r="273">
      <c r="A273" s="88"/>
      <c r="B273" s="82"/>
      <c r="C273" s="82"/>
      <c r="D273" s="89"/>
      <c r="E273" s="90"/>
      <c r="F273" s="82"/>
    </row>
    <row r="274">
      <c r="A274" s="88"/>
      <c r="B274" s="82"/>
      <c r="C274" s="82"/>
      <c r="D274" s="89"/>
      <c r="E274" s="90"/>
      <c r="F274" s="82"/>
    </row>
    <row r="275">
      <c r="A275" s="88"/>
      <c r="B275" s="82"/>
      <c r="C275" s="82"/>
      <c r="D275" s="89"/>
      <c r="E275" s="90"/>
      <c r="F275" s="82"/>
    </row>
    <row r="276">
      <c r="A276" s="88"/>
      <c r="B276" s="82"/>
      <c r="C276" s="82"/>
      <c r="D276" s="89"/>
      <c r="E276" s="90"/>
      <c r="F276" s="82"/>
    </row>
    <row r="277">
      <c r="A277" s="88"/>
      <c r="B277" s="82"/>
      <c r="C277" s="82"/>
      <c r="D277" s="89"/>
      <c r="E277" s="90"/>
      <c r="F277" s="82"/>
    </row>
    <row r="278">
      <c r="A278" s="88"/>
      <c r="B278" s="82"/>
      <c r="C278" s="82"/>
      <c r="D278" s="89"/>
      <c r="E278" s="90"/>
      <c r="F278" s="82"/>
    </row>
    <row r="279">
      <c r="A279" s="88"/>
      <c r="B279" s="82"/>
      <c r="C279" s="82"/>
      <c r="D279" s="89"/>
      <c r="E279" s="90"/>
      <c r="F279" s="82"/>
    </row>
    <row r="280">
      <c r="A280" s="88"/>
      <c r="B280" s="82"/>
      <c r="C280" s="82"/>
      <c r="D280" s="89"/>
      <c r="E280" s="90"/>
      <c r="F280" s="82"/>
    </row>
    <row r="281">
      <c r="A281" s="88"/>
      <c r="B281" s="82"/>
      <c r="C281" s="82"/>
      <c r="D281" s="89"/>
      <c r="E281" s="90"/>
      <c r="F281" s="82"/>
    </row>
    <row r="282">
      <c r="A282" s="88"/>
      <c r="B282" s="82"/>
      <c r="C282" s="82"/>
      <c r="D282" s="89"/>
      <c r="E282" s="90"/>
      <c r="F282" s="82"/>
    </row>
    <row r="283">
      <c r="A283" s="88"/>
      <c r="B283" s="82"/>
      <c r="C283" s="82"/>
      <c r="D283" s="89"/>
      <c r="E283" s="90"/>
      <c r="F283" s="82"/>
    </row>
    <row r="284">
      <c r="A284" s="88"/>
      <c r="B284" s="82"/>
      <c r="C284" s="82"/>
      <c r="D284" s="89"/>
      <c r="E284" s="90"/>
      <c r="F284" s="82"/>
    </row>
    <row r="285">
      <c r="A285" s="88"/>
      <c r="B285" s="82"/>
      <c r="C285" s="82"/>
      <c r="D285" s="89"/>
      <c r="E285" s="90"/>
      <c r="F285" s="82"/>
    </row>
    <row r="286">
      <c r="A286" s="88"/>
      <c r="B286" s="82"/>
      <c r="C286" s="82"/>
      <c r="D286" s="89"/>
      <c r="E286" s="90"/>
      <c r="F286" s="82"/>
    </row>
    <row r="287">
      <c r="A287" s="88"/>
      <c r="B287" s="82"/>
      <c r="C287" s="82"/>
      <c r="D287" s="89"/>
      <c r="E287" s="90"/>
      <c r="F287" s="82"/>
    </row>
    <row r="288">
      <c r="A288" s="88"/>
      <c r="B288" s="82"/>
      <c r="C288" s="82"/>
      <c r="D288" s="89"/>
      <c r="E288" s="90"/>
      <c r="F288" s="82"/>
    </row>
    <row r="289">
      <c r="A289" s="88"/>
      <c r="B289" s="82"/>
      <c r="C289" s="82"/>
      <c r="D289" s="89"/>
      <c r="E289" s="90"/>
      <c r="F289" s="82"/>
    </row>
    <row r="290">
      <c r="A290" s="88"/>
      <c r="B290" s="82"/>
      <c r="C290" s="82"/>
      <c r="D290" s="89"/>
      <c r="E290" s="90"/>
      <c r="F290" s="82"/>
    </row>
    <row r="291">
      <c r="A291" s="88"/>
      <c r="B291" s="82"/>
      <c r="C291" s="82"/>
      <c r="D291" s="89"/>
      <c r="E291" s="90"/>
      <c r="F291" s="82"/>
    </row>
    <row r="292">
      <c r="A292" s="88"/>
      <c r="B292" s="82"/>
      <c r="C292" s="82"/>
      <c r="D292" s="89"/>
      <c r="E292" s="90"/>
      <c r="F292" s="82"/>
    </row>
    <row r="293">
      <c r="A293" s="88"/>
      <c r="B293" s="82"/>
      <c r="C293" s="82"/>
      <c r="D293" s="89"/>
      <c r="E293" s="90"/>
      <c r="F293" s="82"/>
    </row>
    <row r="294">
      <c r="A294" s="88"/>
      <c r="B294" s="82"/>
      <c r="C294" s="82"/>
      <c r="D294" s="89"/>
      <c r="E294" s="90"/>
      <c r="F294" s="82"/>
    </row>
    <row r="295">
      <c r="A295" s="88"/>
      <c r="B295" s="82"/>
      <c r="C295" s="82"/>
      <c r="D295" s="89"/>
      <c r="E295" s="90"/>
      <c r="F295" s="82"/>
    </row>
    <row r="296">
      <c r="A296" s="88"/>
      <c r="B296" s="82"/>
      <c r="C296" s="82"/>
      <c r="D296" s="89"/>
      <c r="E296" s="90"/>
      <c r="F296" s="82"/>
    </row>
    <row r="297">
      <c r="A297" s="88"/>
      <c r="B297" s="82"/>
      <c r="C297" s="82"/>
      <c r="D297" s="89"/>
      <c r="E297" s="90"/>
      <c r="F297" s="82"/>
    </row>
    <row r="298">
      <c r="A298" s="88"/>
      <c r="B298" s="82"/>
      <c r="C298" s="82"/>
      <c r="D298" s="89"/>
      <c r="E298" s="90"/>
      <c r="F298" s="82"/>
    </row>
    <row r="299">
      <c r="A299" s="88"/>
      <c r="B299" s="82"/>
      <c r="C299" s="82"/>
      <c r="D299" s="89"/>
      <c r="E299" s="90"/>
      <c r="F299" s="82"/>
    </row>
    <row r="300">
      <c r="A300" s="88"/>
      <c r="B300" s="82"/>
      <c r="C300" s="82"/>
      <c r="D300" s="89"/>
      <c r="E300" s="90"/>
      <c r="F300" s="82"/>
    </row>
    <row r="301">
      <c r="A301" s="88"/>
      <c r="B301" s="82"/>
      <c r="C301" s="82"/>
      <c r="D301" s="89"/>
      <c r="E301" s="90"/>
      <c r="F301" s="82"/>
    </row>
    <row r="302">
      <c r="A302" s="88"/>
      <c r="B302" s="82"/>
      <c r="C302" s="82"/>
      <c r="D302" s="89"/>
      <c r="E302" s="90"/>
      <c r="F302" s="82"/>
    </row>
    <row r="303">
      <c r="A303" s="88"/>
      <c r="B303" s="82"/>
      <c r="C303" s="82"/>
      <c r="D303" s="89"/>
      <c r="E303" s="90"/>
      <c r="F303" s="82"/>
    </row>
    <row r="304">
      <c r="A304" s="88"/>
      <c r="B304" s="82"/>
      <c r="C304" s="82"/>
      <c r="D304" s="89"/>
      <c r="E304" s="90"/>
      <c r="F304" s="82"/>
    </row>
    <row r="305">
      <c r="A305" s="88"/>
      <c r="B305" s="82"/>
      <c r="C305" s="82"/>
      <c r="D305" s="89"/>
      <c r="E305" s="90"/>
      <c r="F305" s="82"/>
    </row>
    <row r="306">
      <c r="A306" s="88"/>
      <c r="B306" s="82"/>
      <c r="C306" s="82"/>
      <c r="D306" s="89"/>
      <c r="E306" s="90"/>
      <c r="F306" s="82"/>
    </row>
    <row r="307">
      <c r="A307" s="88"/>
      <c r="B307" s="82"/>
      <c r="C307" s="82"/>
      <c r="D307" s="89"/>
      <c r="E307" s="90"/>
      <c r="F307" s="82"/>
    </row>
    <row r="308">
      <c r="A308" s="88"/>
      <c r="B308" s="82"/>
      <c r="C308" s="82"/>
      <c r="D308" s="89"/>
      <c r="E308" s="90"/>
      <c r="F308" s="82"/>
    </row>
    <row r="309">
      <c r="A309" s="88"/>
      <c r="B309" s="82"/>
      <c r="C309" s="82"/>
      <c r="D309" s="89"/>
      <c r="E309" s="90"/>
      <c r="F309" s="82"/>
    </row>
    <row r="310">
      <c r="A310" s="88"/>
      <c r="B310" s="82"/>
      <c r="C310" s="82"/>
      <c r="D310" s="89"/>
      <c r="E310" s="90"/>
      <c r="F310" s="82"/>
    </row>
    <row r="311">
      <c r="A311" s="88"/>
      <c r="B311" s="82"/>
      <c r="C311" s="82"/>
      <c r="D311" s="89"/>
      <c r="E311" s="90"/>
      <c r="F311" s="82"/>
    </row>
    <row r="312">
      <c r="A312" s="88"/>
      <c r="B312" s="82"/>
      <c r="C312" s="82"/>
      <c r="D312" s="89"/>
      <c r="E312" s="90"/>
      <c r="F312" s="82"/>
    </row>
    <row r="313">
      <c r="A313" s="88"/>
      <c r="B313" s="82"/>
      <c r="C313" s="82"/>
      <c r="D313" s="89"/>
      <c r="E313" s="90"/>
      <c r="F313" s="82"/>
    </row>
    <row r="314">
      <c r="A314" s="88"/>
      <c r="B314" s="82"/>
      <c r="C314" s="82"/>
      <c r="D314" s="89"/>
      <c r="E314" s="90"/>
      <c r="F314" s="82"/>
    </row>
    <row r="315">
      <c r="A315" s="88"/>
      <c r="B315" s="82"/>
      <c r="C315" s="82"/>
      <c r="D315" s="89"/>
      <c r="E315" s="90"/>
      <c r="F315" s="82"/>
    </row>
    <row r="316">
      <c r="A316" s="88"/>
      <c r="B316" s="82"/>
      <c r="C316" s="82"/>
      <c r="D316" s="89"/>
      <c r="E316" s="90"/>
      <c r="F316" s="82"/>
    </row>
    <row r="317">
      <c r="A317" s="88"/>
      <c r="B317" s="82"/>
      <c r="C317" s="82"/>
      <c r="D317" s="89"/>
      <c r="E317" s="90"/>
      <c r="F317" s="82"/>
    </row>
    <row r="318">
      <c r="A318" s="88"/>
      <c r="B318" s="82"/>
      <c r="C318" s="82"/>
      <c r="D318" s="89"/>
      <c r="E318" s="90"/>
      <c r="F318" s="82"/>
    </row>
    <row r="319">
      <c r="A319" s="88"/>
      <c r="B319" s="82"/>
      <c r="C319" s="82"/>
      <c r="D319" s="89"/>
      <c r="E319" s="90"/>
      <c r="F319" s="82"/>
    </row>
    <row r="320">
      <c r="A320" s="88"/>
      <c r="B320" s="82"/>
      <c r="C320" s="82"/>
      <c r="D320" s="89"/>
      <c r="E320" s="90"/>
      <c r="F320" s="82"/>
    </row>
    <row r="321">
      <c r="A321" s="88"/>
      <c r="B321" s="82"/>
      <c r="C321" s="82"/>
      <c r="D321" s="89"/>
      <c r="E321" s="90"/>
      <c r="F321" s="82"/>
    </row>
    <row r="322">
      <c r="A322" s="88"/>
      <c r="B322" s="82"/>
      <c r="C322" s="82"/>
      <c r="D322" s="89"/>
      <c r="E322" s="90"/>
      <c r="F322" s="82"/>
    </row>
    <row r="323">
      <c r="A323" s="88"/>
      <c r="B323" s="82"/>
      <c r="C323" s="82"/>
      <c r="D323" s="89"/>
      <c r="E323" s="90"/>
      <c r="F323" s="82"/>
    </row>
    <row r="324">
      <c r="A324" s="88"/>
      <c r="B324" s="82"/>
      <c r="C324" s="82"/>
      <c r="D324" s="89"/>
      <c r="E324" s="90"/>
      <c r="F324" s="82"/>
    </row>
    <row r="325">
      <c r="A325" s="88"/>
      <c r="B325" s="82"/>
      <c r="C325" s="82"/>
      <c r="D325" s="89"/>
      <c r="E325" s="90"/>
      <c r="F325" s="82"/>
    </row>
    <row r="326">
      <c r="A326" s="88"/>
      <c r="B326" s="82"/>
      <c r="C326" s="82"/>
      <c r="D326" s="89"/>
      <c r="E326" s="90"/>
      <c r="F326" s="82"/>
    </row>
    <row r="327">
      <c r="A327" s="88"/>
      <c r="B327" s="82"/>
      <c r="C327" s="82"/>
      <c r="D327" s="89"/>
      <c r="E327" s="90"/>
      <c r="F327" s="82"/>
    </row>
    <row r="328">
      <c r="A328" s="88"/>
      <c r="B328" s="82"/>
      <c r="C328" s="82"/>
      <c r="D328" s="89"/>
      <c r="E328" s="90"/>
      <c r="F328" s="82"/>
    </row>
    <row r="329">
      <c r="A329" s="88"/>
      <c r="B329" s="82"/>
      <c r="C329" s="82"/>
      <c r="D329" s="89"/>
      <c r="E329" s="90"/>
      <c r="F329" s="82"/>
    </row>
    <row r="330">
      <c r="A330" s="88"/>
      <c r="B330" s="82"/>
      <c r="C330" s="82"/>
      <c r="D330" s="89"/>
      <c r="E330" s="90"/>
      <c r="F330" s="82"/>
    </row>
    <row r="331">
      <c r="A331" s="88"/>
      <c r="B331" s="82"/>
      <c r="C331" s="82"/>
      <c r="D331" s="89"/>
      <c r="E331" s="90"/>
      <c r="F331" s="82"/>
    </row>
    <row r="332">
      <c r="A332" s="88"/>
      <c r="B332" s="82"/>
      <c r="C332" s="82"/>
      <c r="D332" s="89"/>
      <c r="E332" s="90"/>
      <c r="F332" s="82"/>
    </row>
    <row r="333">
      <c r="A333" s="88"/>
      <c r="B333" s="82"/>
      <c r="C333" s="82"/>
      <c r="D333" s="89"/>
      <c r="E333" s="90"/>
      <c r="F333" s="82"/>
    </row>
    <row r="334">
      <c r="A334" s="88"/>
      <c r="B334" s="82"/>
      <c r="C334" s="82"/>
      <c r="D334" s="89"/>
      <c r="E334" s="90"/>
      <c r="F334" s="82"/>
    </row>
    <row r="335">
      <c r="A335" s="88"/>
      <c r="B335" s="82"/>
      <c r="C335" s="82"/>
      <c r="D335" s="89"/>
      <c r="E335" s="90"/>
      <c r="F335" s="82"/>
    </row>
    <row r="336">
      <c r="A336" s="88"/>
      <c r="B336" s="82"/>
      <c r="C336" s="82"/>
      <c r="D336" s="89"/>
      <c r="E336" s="90"/>
      <c r="F336" s="82"/>
    </row>
    <row r="337">
      <c r="A337" s="88"/>
      <c r="B337" s="82"/>
      <c r="C337" s="82"/>
      <c r="D337" s="89"/>
      <c r="E337" s="90"/>
      <c r="F337" s="82"/>
    </row>
    <row r="338">
      <c r="A338" s="88"/>
      <c r="B338" s="82"/>
      <c r="C338" s="82"/>
      <c r="D338" s="89"/>
      <c r="E338" s="90"/>
      <c r="F338" s="82"/>
    </row>
    <row r="339">
      <c r="A339" s="88"/>
      <c r="B339" s="82"/>
      <c r="C339" s="82"/>
      <c r="D339" s="89"/>
      <c r="E339" s="90"/>
      <c r="F339" s="82"/>
    </row>
    <row r="340">
      <c r="A340" s="88"/>
      <c r="B340" s="82"/>
      <c r="C340" s="82"/>
      <c r="D340" s="89"/>
      <c r="E340" s="90"/>
      <c r="F340" s="82"/>
    </row>
    <row r="341">
      <c r="A341" s="88"/>
      <c r="B341" s="82"/>
      <c r="C341" s="82"/>
      <c r="D341" s="89"/>
      <c r="E341" s="90"/>
      <c r="F341" s="82"/>
    </row>
    <row r="342">
      <c r="A342" s="88"/>
      <c r="B342" s="82"/>
      <c r="C342" s="82"/>
      <c r="D342" s="89"/>
      <c r="E342" s="90"/>
      <c r="F342" s="82"/>
    </row>
    <row r="343">
      <c r="A343" s="88"/>
      <c r="B343" s="82"/>
      <c r="C343" s="82"/>
      <c r="D343" s="89"/>
      <c r="E343" s="90"/>
      <c r="F343" s="82"/>
    </row>
    <row r="344">
      <c r="A344" s="88"/>
      <c r="B344" s="82"/>
      <c r="C344" s="82"/>
      <c r="D344" s="89"/>
      <c r="E344" s="90"/>
      <c r="F344" s="82"/>
    </row>
    <row r="345">
      <c r="A345" s="88"/>
      <c r="B345" s="82"/>
      <c r="C345" s="82"/>
      <c r="D345" s="89"/>
      <c r="E345" s="90"/>
      <c r="F345" s="82"/>
    </row>
    <row r="346">
      <c r="A346" s="88"/>
      <c r="B346" s="82"/>
      <c r="C346" s="82"/>
      <c r="D346" s="89"/>
      <c r="E346" s="90"/>
      <c r="F346" s="82"/>
    </row>
    <row r="347">
      <c r="A347" s="88"/>
      <c r="B347" s="82"/>
      <c r="C347" s="82"/>
      <c r="D347" s="89"/>
      <c r="E347" s="90"/>
      <c r="F347" s="82"/>
    </row>
    <row r="348">
      <c r="A348" s="88"/>
      <c r="B348" s="82"/>
      <c r="C348" s="82"/>
      <c r="D348" s="89"/>
      <c r="E348" s="90"/>
      <c r="F348" s="82"/>
    </row>
    <row r="349">
      <c r="A349" s="88"/>
      <c r="B349" s="82"/>
      <c r="C349" s="82"/>
      <c r="D349" s="89"/>
      <c r="E349" s="90"/>
      <c r="F349" s="82"/>
    </row>
    <row r="350">
      <c r="A350" s="88"/>
      <c r="B350" s="82"/>
      <c r="C350" s="82"/>
      <c r="D350" s="89"/>
      <c r="E350" s="90"/>
      <c r="F350" s="82"/>
    </row>
    <row r="351">
      <c r="A351" s="88"/>
      <c r="B351" s="82"/>
      <c r="C351" s="82"/>
      <c r="D351" s="89"/>
      <c r="E351" s="90"/>
      <c r="F351" s="82"/>
    </row>
    <row r="352">
      <c r="A352" s="88"/>
      <c r="B352" s="82"/>
      <c r="C352" s="82"/>
      <c r="D352" s="89"/>
      <c r="E352" s="90"/>
      <c r="F352" s="82"/>
    </row>
    <row r="353">
      <c r="A353" s="88"/>
      <c r="B353" s="82"/>
      <c r="C353" s="82"/>
      <c r="D353" s="89"/>
      <c r="E353" s="90"/>
      <c r="F353" s="82"/>
    </row>
    <row r="354">
      <c r="A354" s="88"/>
      <c r="B354" s="82"/>
      <c r="C354" s="82"/>
      <c r="D354" s="89"/>
      <c r="E354" s="90"/>
      <c r="F354" s="82"/>
    </row>
    <row r="355">
      <c r="A355" s="88"/>
      <c r="B355" s="82"/>
      <c r="C355" s="82"/>
      <c r="D355" s="89"/>
      <c r="E355" s="90"/>
      <c r="F355" s="82"/>
    </row>
    <row r="356">
      <c r="A356" s="88"/>
      <c r="B356" s="82"/>
      <c r="C356" s="82"/>
      <c r="D356" s="89"/>
      <c r="E356" s="90"/>
      <c r="F356" s="82"/>
    </row>
    <row r="357">
      <c r="A357" s="88"/>
      <c r="B357" s="82"/>
      <c r="C357" s="82"/>
      <c r="D357" s="89"/>
      <c r="E357" s="90"/>
      <c r="F357" s="82"/>
    </row>
    <row r="358">
      <c r="A358" s="88"/>
      <c r="B358" s="82"/>
      <c r="C358" s="82"/>
      <c r="D358" s="89"/>
      <c r="E358" s="90"/>
      <c r="F358" s="82"/>
    </row>
    <row r="359">
      <c r="A359" s="88"/>
      <c r="B359" s="82"/>
      <c r="C359" s="82"/>
      <c r="D359" s="89"/>
      <c r="E359" s="90"/>
      <c r="F359" s="82"/>
    </row>
    <row r="360">
      <c r="A360" s="88"/>
      <c r="B360" s="82"/>
      <c r="C360" s="82"/>
      <c r="D360" s="89"/>
      <c r="E360" s="90"/>
      <c r="F360" s="82"/>
    </row>
    <row r="361">
      <c r="A361" s="88"/>
      <c r="B361" s="82"/>
      <c r="C361" s="82"/>
      <c r="D361" s="89"/>
      <c r="E361" s="90"/>
      <c r="F361" s="82"/>
    </row>
    <row r="362">
      <c r="A362" s="88"/>
      <c r="B362" s="82"/>
      <c r="C362" s="82"/>
      <c r="D362" s="89"/>
      <c r="E362" s="90"/>
      <c r="F362" s="82"/>
    </row>
    <row r="363">
      <c r="A363" s="88"/>
      <c r="B363" s="82"/>
      <c r="C363" s="82"/>
      <c r="D363" s="89"/>
      <c r="E363" s="90"/>
      <c r="F363" s="82"/>
    </row>
    <row r="364">
      <c r="A364" s="88"/>
      <c r="B364" s="82"/>
      <c r="C364" s="82"/>
      <c r="D364" s="89"/>
      <c r="E364" s="90"/>
      <c r="F364" s="82"/>
    </row>
    <row r="365">
      <c r="A365" s="88"/>
      <c r="B365" s="82"/>
      <c r="C365" s="82"/>
      <c r="D365" s="89"/>
      <c r="E365" s="90"/>
      <c r="F365" s="82"/>
    </row>
    <row r="366">
      <c r="A366" s="88"/>
      <c r="B366" s="82"/>
      <c r="C366" s="82"/>
      <c r="D366" s="89"/>
      <c r="E366" s="90"/>
      <c r="F366" s="82"/>
    </row>
    <row r="367">
      <c r="A367" s="88"/>
      <c r="B367" s="82"/>
      <c r="C367" s="82"/>
      <c r="D367" s="89"/>
      <c r="E367" s="90"/>
      <c r="F367" s="82"/>
    </row>
    <row r="368">
      <c r="A368" s="88"/>
      <c r="B368" s="82"/>
      <c r="C368" s="82"/>
      <c r="D368" s="89"/>
      <c r="E368" s="90"/>
      <c r="F368" s="82"/>
    </row>
    <row r="369">
      <c r="A369" s="88"/>
      <c r="B369" s="82"/>
      <c r="C369" s="82"/>
      <c r="D369" s="89"/>
      <c r="E369" s="90"/>
      <c r="F369" s="82"/>
    </row>
    <row r="370">
      <c r="A370" s="88"/>
      <c r="B370" s="82"/>
      <c r="C370" s="82"/>
      <c r="D370" s="89"/>
      <c r="E370" s="90"/>
      <c r="F370" s="82"/>
    </row>
    <row r="371">
      <c r="A371" s="88"/>
      <c r="B371" s="82"/>
      <c r="C371" s="82"/>
      <c r="D371" s="89"/>
      <c r="E371" s="90"/>
      <c r="F371" s="82"/>
    </row>
    <row r="372">
      <c r="A372" s="88"/>
      <c r="B372" s="82"/>
      <c r="C372" s="82"/>
      <c r="D372" s="89"/>
      <c r="E372" s="90"/>
      <c r="F372" s="82"/>
    </row>
    <row r="373">
      <c r="A373" s="88"/>
      <c r="B373" s="82"/>
      <c r="C373" s="82"/>
      <c r="D373" s="89"/>
      <c r="E373" s="90"/>
      <c r="F373" s="82"/>
    </row>
    <row r="374">
      <c r="A374" s="88"/>
      <c r="B374" s="82"/>
      <c r="C374" s="82"/>
      <c r="D374" s="89"/>
      <c r="E374" s="90"/>
      <c r="F374" s="82"/>
    </row>
    <row r="375">
      <c r="A375" s="88"/>
      <c r="B375" s="82"/>
      <c r="C375" s="82"/>
      <c r="D375" s="89"/>
      <c r="E375" s="90"/>
      <c r="F375" s="82"/>
    </row>
    <row r="376">
      <c r="A376" s="88"/>
      <c r="B376" s="82"/>
      <c r="C376" s="82"/>
      <c r="D376" s="89"/>
      <c r="E376" s="90"/>
      <c r="F376" s="82"/>
    </row>
    <row r="377">
      <c r="A377" s="88"/>
      <c r="B377" s="82"/>
      <c r="C377" s="82"/>
      <c r="D377" s="89"/>
      <c r="E377" s="90"/>
      <c r="F377" s="82"/>
    </row>
    <row r="378">
      <c r="A378" s="88"/>
      <c r="B378" s="82"/>
      <c r="C378" s="82"/>
      <c r="D378" s="89"/>
      <c r="E378" s="90"/>
      <c r="F378" s="82"/>
    </row>
    <row r="379">
      <c r="A379" s="88"/>
      <c r="B379" s="82"/>
      <c r="C379" s="82"/>
      <c r="D379" s="89"/>
      <c r="E379" s="90"/>
      <c r="F379" s="82"/>
    </row>
    <row r="380">
      <c r="A380" s="88"/>
      <c r="B380" s="82"/>
      <c r="C380" s="82"/>
      <c r="D380" s="89"/>
      <c r="E380" s="90"/>
      <c r="F380" s="82"/>
    </row>
    <row r="381">
      <c r="A381" s="88"/>
      <c r="B381" s="82"/>
      <c r="C381" s="82"/>
      <c r="D381" s="89"/>
      <c r="E381" s="90"/>
      <c r="F381" s="82"/>
    </row>
    <row r="382">
      <c r="A382" s="88"/>
      <c r="B382" s="82"/>
      <c r="C382" s="82"/>
      <c r="D382" s="89"/>
      <c r="E382" s="90"/>
      <c r="F382" s="82"/>
    </row>
    <row r="383">
      <c r="A383" s="88"/>
      <c r="B383" s="82"/>
      <c r="C383" s="82"/>
      <c r="D383" s="89"/>
      <c r="E383" s="90"/>
      <c r="F383" s="82"/>
    </row>
    <row r="384">
      <c r="A384" s="88"/>
      <c r="B384" s="82"/>
      <c r="C384" s="82"/>
      <c r="D384" s="89"/>
      <c r="E384" s="90"/>
      <c r="F384" s="82"/>
    </row>
    <row r="385">
      <c r="A385" s="88"/>
      <c r="B385" s="82"/>
      <c r="C385" s="82"/>
      <c r="D385" s="89"/>
      <c r="E385" s="90"/>
      <c r="F385" s="82"/>
    </row>
    <row r="386">
      <c r="A386" s="88"/>
      <c r="B386" s="82"/>
      <c r="C386" s="82"/>
      <c r="D386" s="89"/>
      <c r="E386" s="90"/>
      <c r="F386" s="82"/>
    </row>
    <row r="387">
      <c r="A387" s="88"/>
      <c r="B387" s="82"/>
      <c r="C387" s="82"/>
      <c r="D387" s="89"/>
      <c r="E387" s="90"/>
      <c r="F387" s="82"/>
    </row>
    <row r="388">
      <c r="A388" s="88"/>
      <c r="B388" s="82"/>
      <c r="C388" s="82"/>
      <c r="D388" s="89"/>
      <c r="E388" s="90"/>
      <c r="F388" s="82"/>
    </row>
    <row r="389">
      <c r="A389" s="88"/>
      <c r="B389" s="82"/>
      <c r="C389" s="82"/>
      <c r="D389" s="89"/>
      <c r="E389" s="90"/>
      <c r="F389" s="82"/>
    </row>
    <row r="390">
      <c r="A390" s="88"/>
      <c r="B390" s="82"/>
      <c r="C390" s="82"/>
      <c r="D390" s="89"/>
      <c r="E390" s="90"/>
      <c r="F390" s="82"/>
    </row>
    <row r="391">
      <c r="A391" s="88"/>
      <c r="B391" s="82"/>
      <c r="C391" s="82"/>
      <c r="D391" s="89"/>
      <c r="E391" s="90"/>
      <c r="F391" s="82"/>
    </row>
    <row r="392">
      <c r="A392" s="88"/>
      <c r="B392" s="82"/>
      <c r="C392" s="82"/>
      <c r="D392" s="89"/>
      <c r="E392" s="90"/>
      <c r="F392" s="82"/>
    </row>
    <row r="393">
      <c r="A393" s="88"/>
      <c r="B393" s="82"/>
      <c r="C393" s="82"/>
      <c r="D393" s="89"/>
      <c r="E393" s="90"/>
      <c r="F393" s="82"/>
    </row>
    <row r="394">
      <c r="A394" s="88"/>
      <c r="B394" s="82"/>
      <c r="C394" s="82"/>
      <c r="D394" s="89"/>
      <c r="E394" s="90"/>
      <c r="F394" s="82"/>
    </row>
    <row r="395">
      <c r="A395" s="88"/>
      <c r="B395" s="82"/>
      <c r="C395" s="82"/>
      <c r="D395" s="89"/>
      <c r="E395" s="90"/>
      <c r="F395" s="82"/>
    </row>
    <row r="396">
      <c r="A396" s="88"/>
      <c r="B396" s="82"/>
      <c r="C396" s="82"/>
      <c r="D396" s="89"/>
      <c r="E396" s="90"/>
      <c r="F396" s="82"/>
    </row>
    <row r="397">
      <c r="A397" s="88"/>
      <c r="B397" s="82"/>
      <c r="C397" s="82"/>
      <c r="D397" s="89"/>
      <c r="E397" s="90"/>
      <c r="F397" s="82"/>
    </row>
    <row r="398">
      <c r="A398" s="88"/>
      <c r="B398" s="82"/>
      <c r="C398" s="82"/>
      <c r="D398" s="89"/>
      <c r="E398" s="90"/>
      <c r="F398" s="82"/>
    </row>
    <row r="399">
      <c r="A399" s="88"/>
      <c r="B399" s="82"/>
      <c r="C399" s="82"/>
      <c r="D399" s="89"/>
      <c r="E399" s="90"/>
      <c r="F399" s="82"/>
    </row>
    <row r="400">
      <c r="A400" s="88"/>
      <c r="B400" s="82"/>
      <c r="C400" s="82"/>
      <c r="D400" s="89"/>
      <c r="E400" s="90"/>
      <c r="F400" s="82"/>
    </row>
    <row r="401">
      <c r="A401" s="88"/>
      <c r="B401" s="82"/>
      <c r="C401" s="82"/>
      <c r="D401" s="89"/>
      <c r="E401" s="90"/>
      <c r="F401" s="82"/>
    </row>
    <row r="402">
      <c r="A402" s="88"/>
      <c r="B402" s="82"/>
      <c r="C402" s="82"/>
      <c r="D402" s="89"/>
      <c r="E402" s="90"/>
      <c r="F402" s="82"/>
    </row>
    <row r="403">
      <c r="A403" s="88"/>
      <c r="B403" s="82"/>
      <c r="C403" s="82"/>
      <c r="D403" s="89"/>
      <c r="E403" s="90"/>
      <c r="F403" s="82"/>
    </row>
    <row r="404">
      <c r="A404" s="88"/>
      <c r="B404" s="82"/>
      <c r="C404" s="82"/>
      <c r="D404" s="89"/>
      <c r="E404" s="90"/>
      <c r="F404" s="82"/>
    </row>
    <row r="405">
      <c r="A405" s="88"/>
      <c r="B405" s="82"/>
      <c r="C405" s="82"/>
      <c r="D405" s="89"/>
      <c r="E405" s="90"/>
      <c r="F405" s="82"/>
    </row>
    <row r="406">
      <c r="A406" s="88"/>
      <c r="B406" s="82"/>
      <c r="C406" s="82"/>
      <c r="D406" s="89"/>
      <c r="E406" s="90"/>
      <c r="F406" s="82"/>
    </row>
    <row r="407">
      <c r="A407" s="88"/>
      <c r="B407" s="82"/>
      <c r="C407" s="82"/>
      <c r="D407" s="89"/>
      <c r="E407" s="90"/>
      <c r="F407" s="82"/>
    </row>
    <row r="408">
      <c r="A408" s="88"/>
      <c r="B408" s="82"/>
      <c r="C408" s="82"/>
      <c r="D408" s="89"/>
      <c r="E408" s="90"/>
      <c r="F408" s="82"/>
    </row>
    <row r="409">
      <c r="A409" s="88"/>
      <c r="B409" s="82"/>
      <c r="C409" s="82"/>
      <c r="D409" s="89"/>
      <c r="E409" s="90"/>
      <c r="F409" s="82"/>
    </row>
    <row r="410">
      <c r="A410" s="88"/>
      <c r="B410" s="82"/>
      <c r="C410" s="82"/>
      <c r="D410" s="89"/>
      <c r="E410" s="90"/>
      <c r="F410" s="82"/>
    </row>
    <row r="411">
      <c r="A411" s="88"/>
      <c r="B411" s="82"/>
      <c r="C411" s="82"/>
      <c r="D411" s="89"/>
      <c r="E411" s="90"/>
      <c r="F411" s="82"/>
    </row>
    <row r="412">
      <c r="A412" s="88"/>
      <c r="B412" s="82"/>
      <c r="C412" s="82"/>
      <c r="D412" s="89"/>
      <c r="E412" s="90"/>
      <c r="F412" s="82"/>
    </row>
    <row r="413">
      <c r="A413" s="88"/>
      <c r="B413" s="82"/>
      <c r="C413" s="82"/>
      <c r="D413" s="89"/>
      <c r="E413" s="90"/>
      <c r="F413" s="82"/>
    </row>
    <row r="414">
      <c r="A414" s="88"/>
      <c r="B414" s="82"/>
      <c r="C414" s="82"/>
      <c r="D414" s="89"/>
      <c r="E414" s="90"/>
      <c r="F414" s="82"/>
    </row>
    <row r="415">
      <c r="A415" s="88"/>
      <c r="B415" s="82"/>
      <c r="C415" s="82"/>
      <c r="D415" s="89"/>
      <c r="E415" s="90"/>
      <c r="F415" s="82"/>
    </row>
    <row r="416">
      <c r="A416" s="88"/>
      <c r="B416" s="82"/>
      <c r="C416" s="82"/>
      <c r="D416" s="89"/>
      <c r="E416" s="90"/>
      <c r="F416" s="82"/>
    </row>
    <row r="417">
      <c r="A417" s="88"/>
      <c r="B417" s="82"/>
      <c r="C417" s="82"/>
      <c r="D417" s="89"/>
      <c r="E417" s="90"/>
      <c r="F417" s="82"/>
    </row>
    <row r="418">
      <c r="A418" s="88"/>
      <c r="B418" s="82"/>
      <c r="C418" s="82"/>
      <c r="D418" s="89"/>
      <c r="E418" s="90"/>
      <c r="F418" s="82"/>
    </row>
    <row r="419">
      <c r="A419" s="88"/>
      <c r="B419" s="82"/>
      <c r="C419" s="82"/>
      <c r="D419" s="89"/>
      <c r="E419" s="90"/>
      <c r="F419" s="82"/>
    </row>
    <row r="420">
      <c r="A420" s="88"/>
      <c r="B420" s="82"/>
      <c r="C420" s="82"/>
      <c r="D420" s="89"/>
      <c r="E420" s="90"/>
      <c r="F420" s="82"/>
    </row>
    <row r="421">
      <c r="A421" s="88"/>
      <c r="B421" s="82"/>
      <c r="C421" s="82"/>
      <c r="D421" s="89"/>
      <c r="E421" s="90"/>
      <c r="F421" s="82"/>
    </row>
    <row r="422">
      <c r="A422" s="88"/>
      <c r="B422" s="82"/>
      <c r="C422" s="82"/>
      <c r="D422" s="89"/>
      <c r="E422" s="90"/>
      <c r="F422" s="82"/>
    </row>
    <row r="423">
      <c r="A423" s="88"/>
      <c r="B423" s="82"/>
      <c r="C423" s="82"/>
      <c r="D423" s="89"/>
      <c r="E423" s="90"/>
      <c r="F423" s="82"/>
    </row>
    <row r="424">
      <c r="A424" s="88"/>
      <c r="B424" s="82"/>
      <c r="C424" s="82"/>
      <c r="D424" s="89"/>
      <c r="E424" s="90"/>
      <c r="F424" s="82"/>
    </row>
    <row r="425">
      <c r="A425" s="88"/>
      <c r="B425" s="82"/>
      <c r="C425" s="82"/>
      <c r="D425" s="89"/>
      <c r="E425" s="90"/>
      <c r="F425" s="82"/>
    </row>
    <row r="426">
      <c r="A426" s="88"/>
      <c r="B426" s="82"/>
      <c r="C426" s="82"/>
      <c r="D426" s="89"/>
      <c r="E426" s="90"/>
      <c r="F426" s="82"/>
    </row>
    <row r="427">
      <c r="A427" s="88"/>
      <c r="B427" s="82"/>
      <c r="C427" s="82"/>
      <c r="D427" s="89"/>
      <c r="E427" s="90"/>
      <c r="F427" s="82"/>
    </row>
    <row r="428">
      <c r="A428" s="88"/>
      <c r="B428" s="82"/>
      <c r="C428" s="82"/>
      <c r="D428" s="89"/>
      <c r="E428" s="90"/>
      <c r="F428" s="82"/>
    </row>
    <row r="429">
      <c r="A429" s="88"/>
      <c r="B429" s="82"/>
      <c r="C429" s="82"/>
      <c r="D429" s="89"/>
      <c r="E429" s="90"/>
      <c r="F429" s="82"/>
    </row>
    <row r="430">
      <c r="A430" s="88"/>
      <c r="B430" s="82"/>
      <c r="C430" s="82"/>
      <c r="D430" s="89"/>
      <c r="E430" s="90"/>
      <c r="F430" s="82"/>
    </row>
    <row r="431">
      <c r="A431" s="88"/>
      <c r="B431" s="82"/>
      <c r="C431" s="82"/>
      <c r="D431" s="89"/>
      <c r="E431" s="90"/>
      <c r="F431" s="82"/>
    </row>
    <row r="432">
      <c r="A432" s="88"/>
      <c r="B432" s="82"/>
      <c r="C432" s="82"/>
      <c r="D432" s="89"/>
      <c r="E432" s="90"/>
      <c r="F432" s="82"/>
    </row>
    <row r="433">
      <c r="A433" s="88"/>
      <c r="B433" s="82"/>
      <c r="C433" s="82"/>
      <c r="D433" s="89"/>
      <c r="E433" s="90"/>
      <c r="F433" s="82"/>
    </row>
    <row r="434">
      <c r="A434" s="88"/>
      <c r="B434" s="82"/>
      <c r="C434" s="82"/>
      <c r="D434" s="89"/>
      <c r="E434" s="90"/>
      <c r="F434" s="82"/>
    </row>
    <row r="435">
      <c r="A435" s="88"/>
      <c r="B435" s="82"/>
      <c r="C435" s="82"/>
      <c r="D435" s="89"/>
      <c r="E435" s="90"/>
      <c r="F435" s="82"/>
    </row>
    <row r="436">
      <c r="A436" s="88"/>
      <c r="B436" s="82"/>
      <c r="C436" s="82"/>
      <c r="D436" s="89"/>
      <c r="E436" s="90"/>
      <c r="F436" s="82"/>
    </row>
    <row r="437">
      <c r="A437" s="88"/>
      <c r="B437" s="82"/>
      <c r="C437" s="82"/>
      <c r="D437" s="89"/>
      <c r="E437" s="90"/>
      <c r="F437" s="82"/>
    </row>
    <row r="438">
      <c r="A438" s="88"/>
      <c r="B438" s="82"/>
      <c r="C438" s="82"/>
      <c r="D438" s="89"/>
      <c r="E438" s="90"/>
      <c r="F438" s="82"/>
    </row>
    <row r="439">
      <c r="A439" s="88"/>
      <c r="B439" s="82"/>
      <c r="C439" s="82"/>
      <c r="D439" s="89"/>
      <c r="E439" s="90"/>
      <c r="F439" s="82"/>
    </row>
    <row r="440">
      <c r="A440" s="88"/>
      <c r="B440" s="82"/>
      <c r="C440" s="82"/>
      <c r="D440" s="89"/>
      <c r="E440" s="90"/>
      <c r="F440" s="82"/>
    </row>
    <row r="441">
      <c r="A441" s="88"/>
      <c r="B441" s="82"/>
      <c r="C441" s="82"/>
      <c r="D441" s="89"/>
      <c r="E441" s="90"/>
      <c r="F441" s="82"/>
    </row>
    <row r="442">
      <c r="A442" s="88"/>
      <c r="B442" s="82"/>
      <c r="C442" s="82"/>
      <c r="D442" s="89"/>
      <c r="E442" s="90"/>
      <c r="F442" s="82"/>
    </row>
    <row r="443">
      <c r="A443" s="88"/>
      <c r="B443" s="82"/>
      <c r="C443" s="82"/>
      <c r="D443" s="89"/>
      <c r="E443" s="90"/>
      <c r="F443" s="82"/>
    </row>
    <row r="444">
      <c r="A444" s="88"/>
      <c r="B444" s="82"/>
      <c r="C444" s="82"/>
      <c r="D444" s="89"/>
      <c r="E444" s="90"/>
      <c r="F444" s="82"/>
    </row>
    <row r="445">
      <c r="A445" s="88"/>
      <c r="B445" s="82"/>
      <c r="C445" s="82"/>
      <c r="D445" s="89"/>
      <c r="E445" s="90"/>
      <c r="F445" s="82"/>
    </row>
    <row r="446">
      <c r="A446" s="88"/>
      <c r="B446" s="82"/>
      <c r="C446" s="82"/>
      <c r="D446" s="89"/>
      <c r="E446" s="90"/>
      <c r="F446" s="82"/>
    </row>
    <row r="447">
      <c r="A447" s="88"/>
      <c r="B447" s="82"/>
      <c r="C447" s="82"/>
      <c r="D447" s="89"/>
      <c r="E447" s="90"/>
      <c r="F447" s="82"/>
    </row>
    <row r="448">
      <c r="A448" s="88"/>
      <c r="B448" s="82"/>
      <c r="C448" s="82"/>
      <c r="D448" s="89"/>
      <c r="E448" s="90"/>
      <c r="F448" s="82"/>
    </row>
    <row r="449">
      <c r="A449" s="88"/>
      <c r="B449" s="82"/>
      <c r="C449" s="82"/>
      <c r="D449" s="89"/>
      <c r="E449" s="90"/>
      <c r="F449" s="82"/>
    </row>
    <row r="450">
      <c r="A450" s="88"/>
      <c r="B450" s="82"/>
      <c r="C450" s="82"/>
      <c r="D450" s="89"/>
      <c r="E450" s="90"/>
      <c r="F450" s="82"/>
    </row>
    <row r="451">
      <c r="A451" s="88"/>
      <c r="B451" s="82"/>
      <c r="C451" s="82"/>
      <c r="D451" s="89"/>
      <c r="E451" s="90"/>
      <c r="F451" s="82"/>
    </row>
    <row r="452">
      <c r="A452" s="88"/>
      <c r="B452" s="82"/>
      <c r="C452" s="82"/>
      <c r="D452" s="89"/>
      <c r="E452" s="90"/>
      <c r="F452" s="82"/>
    </row>
    <row r="453">
      <c r="A453" s="88"/>
      <c r="B453" s="82"/>
      <c r="C453" s="82"/>
      <c r="D453" s="89"/>
      <c r="E453" s="90"/>
      <c r="F453" s="82"/>
    </row>
    <row r="454">
      <c r="A454" s="88"/>
      <c r="B454" s="82"/>
      <c r="C454" s="82"/>
      <c r="D454" s="89"/>
      <c r="E454" s="90"/>
      <c r="F454" s="82"/>
    </row>
    <row r="455">
      <c r="A455" s="88"/>
      <c r="B455" s="82"/>
      <c r="C455" s="82"/>
      <c r="D455" s="89"/>
      <c r="E455" s="90"/>
      <c r="F455" s="82"/>
    </row>
    <row r="456">
      <c r="A456" s="88"/>
      <c r="B456" s="82"/>
      <c r="C456" s="82"/>
      <c r="D456" s="89"/>
      <c r="E456" s="90"/>
      <c r="F456" s="82"/>
    </row>
    <row r="457">
      <c r="A457" s="88"/>
      <c r="B457" s="82"/>
      <c r="C457" s="82"/>
      <c r="D457" s="89"/>
      <c r="E457" s="90"/>
      <c r="F457" s="82"/>
    </row>
    <row r="458">
      <c r="A458" s="88"/>
      <c r="B458" s="82"/>
      <c r="C458" s="82"/>
      <c r="D458" s="89"/>
      <c r="E458" s="90"/>
      <c r="F458" s="82"/>
    </row>
    <row r="459">
      <c r="A459" s="88"/>
      <c r="B459" s="82"/>
      <c r="C459" s="82"/>
      <c r="D459" s="89"/>
      <c r="E459" s="90"/>
      <c r="F459" s="82"/>
    </row>
    <row r="460">
      <c r="A460" s="88"/>
      <c r="B460" s="82"/>
      <c r="C460" s="82"/>
      <c r="D460" s="89"/>
      <c r="E460" s="90"/>
      <c r="F460" s="82"/>
    </row>
    <row r="461">
      <c r="A461" s="88"/>
      <c r="B461" s="82"/>
      <c r="C461" s="82"/>
      <c r="D461" s="89"/>
      <c r="E461" s="90"/>
      <c r="F461" s="82"/>
    </row>
    <row r="462">
      <c r="A462" s="88"/>
      <c r="B462" s="82"/>
      <c r="C462" s="82"/>
      <c r="D462" s="89"/>
      <c r="E462" s="90"/>
      <c r="F462" s="82"/>
    </row>
    <row r="463">
      <c r="A463" s="88"/>
      <c r="B463" s="82"/>
      <c r="C463" s="82"/>
      <c r="D463" s="89"/>
      <c r="E463" s="90"/>
      <c r="F463" s="82"/>
    </row>
    <row r="464">
      <c r="A464" s="88"/>
      <c r="B464" s="82"/>
      <c r="C464" s="82"/>
      <c r="D464" s="89"/>
      <c r="E464" s="90"/>
      <c r="F464" s="82"/>
    </row>
    <row r="465">
      <c r="A465" s="88"/>
      <c r="B465" s="82"/>
      <c r="C465" s="82"/>
      <c r="D465" s="89"/>
      <c r="E465" s="90"/>
      <c r="F465" s="82"/>
    </row>
    <row r="466">
      <c r="A466" s="88"/>
      <c r="B466" s="82"/>
      <c r="C466" s="82"/>
      <c r="D466" s="89"/>
      <c r="E466" s="90"/>
      <c r="F466" s="82"/>
    </row>
    <row r="467">
      <c r="A467" s="88"/>
      <c r="B467" s="82"/>
      <c r="C467" s="82"/>
      <c r="D467" s="89"/>
      <c r="E467" s="90"/>
      <c r="F467" s="82"/>
    </row>
    <row r="468">
      <c r="A468" s="88"/>
      <c r="B468" s="82"/>
      <c r="C468" s="82"/>
      <c r="D468" s="89"/>
      <c r="E468" s="90"/>
      <c r="F468" s="82"/>
    </row>
    <row r="469">
      <c r="A469" s="88"/>
      <c r="B469" s="82"/>
      <c r="C469" s="82"/>
      <c r="D469" s="89"/>
      <c r="E469" s="90"/>
      <c r="F469" s="82"/>
    </row>
    <row r="470">
      <c r="A470" s="88"/>
      <c r="B470" s="82"/>
      <c r="C470" s="82"/>
      <c r="D470" s="89"/>
      <c r="E470" s="90"/>
      <c r="F470" s="82"/>
    </row>
    <row r="471">
      <c r="A471" s="88"/>
      <c r="B471" s="82"/>
      <c r="C471" s="82"/>
      <c r="D471" s="89"/>
      <c r="E471" s="90"/>
      <c r="F471" s="82"/>
    </row>
    <row r="472">
      <c r="A472" s="88"/>
      <c r="B472" s="82"/>
      <c r="C472" s="82"/>
      <c r="D472" s="89"/>
      <c r="E472" s="90"/>
      <c r="F472" s="82"/>
    </row>
    <row r="473">
      <c r="A473" s="88"/>
      <c r="B473" s="82"/>
      <c r="C473" s="82"/>
      <c r="D473" s="89"/>
      <c r="E473" s="90"/>
      <c r="F473" s="82"/>
    </row>
    <row r="474">
      <c r="A474" s="88"/>
      <c r="B474" s="82"/>
      <c r="C474" s="82"/>
      <c r="D474" s="89"/>
      <c r="E474" s="90"/>
      <c r="F474" s="82"/>
    </row>
    <row r="475">
      <c r="A475" s="88"/>
      <c r="B475" s="82"/>
      <c r="C475" s="82"/>
      <c r="D475" s="89"/>
      <c r="E475" s="90"/>
      <c r="F475" s="82"/>
    </row>
    <row r="476">
      <c r="A476" s="88"/>
      <c r="B476" s="82"/>
      <c r="C476" s="82"/>
      <c r="D476" s="89"/>
      <c r="E476" s="90"/>
      <c r="F476" s="82"/>
    </row>
    <row r="477">
      <c r="A477" s="88"/>
      <c r="B477" s="82"/>
      <c r="C477" s="82"/>
      <c r="D477" s="89"/>
      <c r="E477" s="90"/>
      <c r="F477" s="82"/>
    </row>
    <row r="478">
      <c r="A478" s="88"/>
      <c r="B478" s="82"/>
      <c r="C478" s="82"/>
      <c r="D478" s="89"/>
      <c r="E478" s="90"/>
      <c r="F478" s="82"/>
    </row>
    <row r="479">
      <c r="A479" s="88"/>
      <c r="B479" s="82"/>
      <c r="C479" s="82"/>
      <c r="D479" s="89"/>
      <c r="E479" s="90"/>
      <c r="F479" s="82"/>
    </row>
    <row r="480">
      <c r="A480" s="88"/>
      <c r="B480" s="82"/>
      <c r="C480" s="82"/>
      <c r="D480" s="89"/>
      <c r="E480" s="90"/>
      <c r="F480" s="82"/>
    </row>
    <row r="481">
      <c r="A481" s="88"/>
      <c r="B481" s="82"/>
      <c r="C481" s="82"/>
      <c r="D481" s="89"/>
      <c r="E481" s="90"/>
      <c r="F481" s="82"/>
    </row>
    <row r="482">
      <c r="A482" s="88"/>
      <c r="B482" s="82"/>
      <c r="C482" s="82"/>
      <c r="D482" s="89"/>
      <c r="E482" s="90"/>
      <c r="F482" s="82"/>
    </row>
    <row r="483">
      <c r="A483" s="88"/>
      <c r="B483" s="82"/>
      <c r="C483" s="82"/>
      <c r="D483" s="89"/>
      <c r="E483" s="90"/>
      <c r="F483" s="82"/>
    </row>
    <row r="484">
      <c r="A484" s="88"/>
      <c r="B484" s="82"/>
      <c r="C484" s="82"/>
      <c r="D484" s="89"/>
      <c r="E484" s="90"/>
      <c r="F484" s="82"/>
    </row>
    <row r="485">
      <c r="A485" s="88"/>
      <c r="B485" s="82"/>
      <c r="C485" s="82"/>
      <c r="D485" s="89"/>
      <c r="E485" s="90"/>
      <c r="F485" s="82"/>
    </row>
    <row r="486">
      <c r="A486" s="88"/>
      <c r="B486" s="82"/>
      <c r="C486" s="82"/>
      <c r="D486" s="89"/>
      <c r="E486" s="90"/>
      <c r="F486" s="82"/>
    </row>
    <row r="487">
      <c r="A487" s="88"/>
      <c r="B487" s="82"/>
      <c r="C487" s="82"/>
      <c r="D487" s="89"/>
      <c r="E487" s="90"/>
      <c r="F487" s="82"/>
    </row>
    <row r="488">
      <c r="A488" s="88"/>
      <c r="B488" s="82"/>
      <c r="C488" s="82"/>
      <c r="D488" s="89"/>
      <c r="E488" s="90"/>
      <c r="F488" s="82"/>
    </row>
    <row r="489">
      <c r="A489" s="88"/>
      <c r="B489" s="82"/>
      <c r="C489" s="82"/>
      <c r="D489" s="89"/>
      <c r="E489" s="90"/>
      <c r="F489" s="82"/>
    </row>
    <row r="490">
      <c r="A490" s="88"/>
      <c r="B490" s="82"/>
      <c r="C490" s="82"/>
      <c r="D490" s="89"/>
      <c r="E490" s="90"/>
      <c r="F490" s="82"/>
    </row>
    <row r="491">
      <c r="A491" s="88"/>
      <c r="B491" s="82"/>
      <c r="C491" s="82"/>
      <c r="D491" s="89"/>
      <c r="E491" s="90"/>
      <c r="F491" s="82"/>
    </row>
    <row r="492">
      <c r="A492" s="88"/>
      <c r="B492" s="82"/>
      <c r="C492" s="82"/>
      <c r="D492" s="89"/>
      <c r="E492" s="90"/>
      <c r="F492" s="82"/>
    </row>
    <row r="493">
      <c r="A493" s="88"/>
      <c r="B493" s="82"/>
      <c r="C493" s="82"/>
      <c r="D493" s="89"/>
      <c r="E493" s="90"/>
      <c r="F493" s="82"/>
    </row>
    <row r="494">
      <c r="A494" s="88"/>
      <c r="B494" s="82"/>
      <c r="C494" s="82"/>
      <c r="D494" s="89"/>
      <c r="E494" s="90"/>
      <c r="F494" s="82"/>
    </row>
    <row r="495">
      <c r="A495" s="88"/>
      <c r="B495" s="82"/>
      <c r="C495" s="82"/>
      <c r="D495" s="89"/>
      <c r="E495" s="90"/>
      <c r="F495" s="82"/>
    </row>
    <row r="496">
      <c r="A496" s="88"/>
      <c r="B496" s="82"/>
      <c r="C496" s="82"/>
      <c r="D496" s="89"/>
      <c r="E496" s="90"/>
      <c r="F496" s="82"/>
    </row>
    <row r="497">
      <c r="A497" s="88"/>
      <c r="B497" s="82"/>
      <c r="C497" s="82"/>
      <c r="D497" s="89"/>
      <c r="E497" s="90"/>
      <c r="F497" s="82"/>
    </row>
    <row r="498">
      <c r="A498" s="88"/>
      <c r="B498" s="82"/>
      <c r="C498" s="82"/>
      <c r="D498" s="89"/>
      <c r="E498" s="90"/>
      <c r="F498" s="82"/>
    </row>
    <row r="499">
      <c r="A499" s="88"/>
      <c r="B499" s="82"/>
      <c r="C499" s="82"/>
      <c r="D499" s="89"/>
      <c r="E499" s="90"/>
      <c r="F499" s="82"/>
    </row>
    <row r="500">
      <c r="A500" s="88"/>
      <c r="B500" s="82"/>
      <c r="C500" s="82"/>
      <c r="D500" s="89"/>
      <c r="E500" s="90"/>
      <c r="F500" s="82"/>
    </row>
    <row r="501">
      <c r="A501" s="88"/>
      <c r="B501" s="82"/>
      <c r="C501" s="82"/>
      <c r="D501" s="89"/>
      <c r="E501" s="90"/>
      <c r="F501" s="82"/>
    </row>
    <row r="502">
      <c r="A502" s="88"/>
      <c r="B502" s="82"/>
      <c r="C502" s="82"/>
      <c r="D502" s="89"/>
      <c r="E502" s="90"/>
      <c r="F502" s="82"/>
    </row>
    <row r="503">
      <c r="A503" s="88"/>
      <c r="B503" s="82"/>
      <c r="C503" s="82"/>
      <c r="D503" s="89"/>
      <c r="E503" s="90"/>
      <c r="F503" s="82"/>
    </row>
  </sheetData>
  <mergeCells count="6">
    <mergeCell ref="A2:A3"/>
    <mergeCell ref="B2:B3"/>
    <mergeCell ref="C2:C3"/>
    <mergeCell ref="D2:D3"/>
    <mergeCell ref="E2:E3"/>
    <mergeCell ref="F2:F3"/>
  </mergeCells>
  <dataValidations>
    <dataValidation type="list" allowBlank="1" sqref="E4:E503">
      <formula1>'Look-Up Tables'!$J$4:$J$9</formula1>
    </dataValidation>
    <dataValidation type="list" allowBlank="1" sqref="B4:B503">
      <formula1>'Look-Up Tables'!$B$4:$B$11</formula1>
    </dataValidation>
    <dataValidation type="custom" allowBlank="1" showDropDown="1" sqref="A4:A503">
      <formula1>OR(NOT(ISERROR(DATEVALUE(A4))), AND(ISNUMBER(A4), LEFT(CELL("format", A4))="D"))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CCFF"/>
    <outlinePr summaryBelow="0" summaryRight="0"/>
  </sheetPr>
  <sheetViews>
    <sheetView workbookViewId="0">
      <pane xSplit="3.0" ySplit="3.0" topLeftCell="D4" activePane="bottomRight" state="frozen"/>
      <selection activeCell="D1" sqref="D1" pane="topRight"/>
      <selection activeCell="A4" sqref="A4" pane="bottomLeft"/>
      <selection activeCell="D4" sqref="D4" pane="bottomRight"/>
    </sheetView>
  </sheetViews>
  <sheetFormatPr customHeight="1" defaultColWidth="12.63" defaultRowHeight="12.75"/>
  <cols>
    <col customWidth="1" min="1" max="1" width="8.13"/>
    <col customWidth="1" min="2" max="2" width="13.5"/>
    <col customWidth="1" min="3" max="3" width="16.0"/>
    <col customWidth="1" min="4" max="4" width="14.13"/>
    <col customWidth="1" min="5" max="5" width="18.0"/>
    <col customWidth="1" min="6" max="6" width="35.38"/>
    <col customWidth="1" min="7" max="9" width="14.13"/>
    <col customWidth="1" min="10" max="10" width="15.13"/>
    <col customWidth="1" min="11" max="12" width="18.63"/>
    <col customWidth="1" min="13" max="13" width="17.88"/>
    <col customWidth="1" min="14" max="14" width="18.63"/>
    <col customWidth="1" min="15" max="15" width="16.88"/>
    <col customWidth="1" min="16" max="19" width="15.13"/>
    <col customWidth="1" min="20" max="20" width="67.25"/>
  </cols>
  <sheetData>
    <row r="1" ht="54.75" customHeight="1">
      <c r="A1" s="1" t="s">
        <v>74</v>
      </c>
      <c r="B1" s="2"/>
      <c r="C1" s="2"/>
      <c r="D1" s="3" t="s">
        <v>75</v>
      </c>
      <c r="L1" s="4"/>
      <c r="M1" s="5"/>
      <c r="N1" s="6"/>
      <c r="O1" s="7"/>
      <c r="P1" s="7"/>
      <c r="Q1" s="7"/>
      <c r="R1" s="7"/>
      <c r="S1" s="7"/>
      <c r="T1" s="3"/>
    </row>
    <row r="2" ht="3.75" customHeight="1">
      <c r="A2" s="8" t="s">
        <v>2</v>
      </c>
      <c r="B2" s="8" t="s">
        <v>3</v>
      </c>
      <c r="C2" s="9" t="s">
        <v>4</v>
      </c>
      <c r="D2" s="8" t="s">
        <v>5</v>
      </c>
      <c r="E2" s="8" t="s">
        <v>6</v>
      </c>
      <c r="F2" s="95" t="s">
        <v>76</v>
      </c>
      <c r="G2" s="9" t="s">
        <v>7</v>
      </c>
      <c r="H2" s="8" t="s">
        <v>8</v>
      </c>
      <c r="I2" s="8" t="s">
        <v>77</v>
      </c>
      <c r="J2" s="9" t="s">
        <v>10</v>
      </c>
      <c r="K2" s="9" t="s">
        <v>11</v>
      </c>
      <c r="L2" s="8" t="s">
        <v>12</v>
      </c>
      <c r="M2" s="10" t="s">
        <v>13</v>
      </c>
      <c r="N2" s="11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9" t="s">
        <v>20</v>
      </c>
    </row>
    <row r="3" ht="3.75" customHeight="1">
      <c r="A3" s="12"/>
      <c r="B3" s="12"/>
      <c r="C3" s="12"/>
      <c r="D3" s="12"/>
      <c r="E3" s="12"/>
      <c r="F3" s="95"/>
      <c r="G3" s="12"/>
      <c r="H3" s="12"/>
      <c r="I3" s="12"/>
      <c r="J3" s="12"/>
      <c r="K3" s="12"/>
      <c r="L3" s="12"/>
      <c r="M3" s="12"/>
      <c r="N3" s="13">
        <v>0.03</v>
      </c>
      <c r="O3" s="12"/>
      <c r="P3" s="12"/>
      <c r="Q3" s="12"/>
      <c r="R3" s="12"/>
      <c r="S3" s="12"/>
      <c r="T3" s="12"/>
    </row>
    <row r="4">
      <c r="A4" s="96" t="s">
        <v>40</v>
      </c>
      <c r="B4" s="76" t="s">
        <v>78</v>
      </c>
      <c r="C4" s="76" t="s">
        <v>79</v>
      </c>
      <c r="D4" s="97" t="s">
        <v>80</v>
      </c>
      <c r="E4" s="76"/>
      <c r="F4" s="76"/>
      <c r="G4" s="98">
        <v>44662.0</v>
      </c>
      <c r="H4" s="99">
        <v>44662.0</v>
      </c>
      <c r="I4" s="99">
        <v>44662.0</v>
      </c>
      <c r="J4" s="96" t="s">
        <v>25</v>
      </c>
      <c r="K4" s="96" t="s">
        <v>81</v>
      </c>
      <c r="L4" s="100" t="s">
        <v>27</v>
      </c>
      <c r="M4" s="101"/>
      <c r="N4" s="102">
        <f>sum(M4*$N$3)</f>
        <v>0</v>
      </c>
      <c r="O4" s="100"/>
      <c r="P4" s="103"/>
      <c r="Q4" s="100"/>
      <c r="R4" s="76"/>
      <c r="S4" s="76"/>
      <c r="T4" s="76"/>
    </row>
    <row r="5">
      <c r="A5" s="75" t="s">
        <v>30</v>
      </c>
      <c r="B5" s="26" t="s">
        <v>78</v>
      </c>
      <c r="C5" s="26" t="s">
        <v>82</v>
      </c>
      <c r="D5" s="75"/>
      <c r="E5" s="26" t="s">
        <v>83</v>
      </c>
      <c r="F5" s="23"/>
      <c r="G5" s="104">
        <v>44643.0</v>
      </c>
      <c r="H5" s="104">
        <v>44643.0</v>
      </c>
      <c r="I5" s="104">
        <v>44783.0</v>
      </c>
      <c r="J5" s="75" t="s">
        <v>35</v>
      </c>
      <c r="K5" s="75" t="s">
        <v>84</v>
      </c>
      <c r="L5" s="75" t="s">
        <v>27</v>
      </c>
      <c r="M5" s="105"/>
      <c r="N5" s="106"/>
      <c r="O5" s="75"/>
      <c r="P5" s="107"/>
      <c r="Q5" s="108"/>
      <c r="R5" s="23"/>
      <c r="S5" s="23"/>
      <c r="T5" s="26" t="s">
        <v>85</v>
      </c>
    </row>
    <row r="6">
      <c r="A6" s="19" t="s">
        <v>30</v>
      </c>
      <c r="B6" s="15" t="s">
        <v>78</v>
      </c>
      <c r="C6" s="15" t="s">
        <v>86</v>
      </c>
      <c r="D6" s="19" t="s">
        <v>87</v>
      </c>
      <c r="E6" s="109"/>
      <c r="F6" s="109" t="s">
        <v>88</v>
      </c>
      <c r="G6" s="110">
        <v>44669.0</v>
      </c>
      <c r="H6" s="111">
        <v>44669.0</v>
      </c>
      <c r="I6" s="111">
        <v>44669.0</v>
      </c>
      <c r="J6" s="19" t="s">
        <v>35</v>
      </c>
      <c r="K6" s="19" t="s">
        <v>84</v>
      </c>
      <c r="L6" s="19" t="s">
        <v>27</v>
      </c>
      <c r="M6" s="112"/>
      <c r="N6" s="113"/>
      <c r="O6" s="19"/>
      <c r="P6" s="114"/>
      <c r="Q6" s="14"/>
      <c r="R6" s="14"/>
      <c r="S6" s="23"/>
      <c r="T6" s="26" t="s">
        <v>89</v>
      </c>
    </row>
    <row r="7">
      <c r="A7" s="19" t="s">
        <v>40</v>
      </c>
      <c r="B7" s="15" t="s">
        <v>78</v>
      </c>
      <c r="C7" s="15" t="s">
        <v>90</v>
      </c>
      <c r="D7" s="19" t="s">
        <v>91</v>
      </c>
      <c r="E7" s="109" t="s">
        <v>92</v>
      </c>
      <c r="F7" s="109" t="s">
        <v>93</v>
      </c>
      <c r="G7" s="111">
        <v>44664.0</v>
      </c>
      <c r="H7" s="111">
        <v>44664.0</v>
      </c>
      <c r="I7" s="115">
        <v>44669.0</v>
      </c>
      <c r="J7" s="19" t="s">
        <v>25</v>
      </c>
      <c r="K7" s="19" t="s">
        <v>52</v>
      </c>
      <c r="L7" s="19" t="s">
        <v>27</v>
      </c>
      <c r="M7" s="112"/>
      <c r="N7" s="113"/>
      <c r="O7" s="19"/>
      <c r="P7" s="114"/>
      <c r="Q7" s="14"/>
      <c r="R7" s="14"/>
      <c r="S7" s="14"/>
      <c r="T7" s="26" t="s">
        <v>94</v>
      </c>
    </row>
    <row r="8">
      <c r="A8" s="24" t="s">
        <v>40</v>
      </c>
      <c r="B8" s="25" t="s">
        <v>78</v>
      </c>
      <c r="C8" s="26" t="s">
        <v>95</v>
      </c>
      <c r="D8" s="24" t="s">
        <v>96</v>
      </c>
      <c r="E8" s="27" t="s">
        <v>97</v>
      </c>
      <c r="F8" s="27"/>
      <c r="G8" s="104">
        <v>44667.0</v>
      </c>
      <c r="H8" s="104">
        <v>44667.0</v>
      </c>
      <c r="I8" s="29">
        <v>44669.0</v>
      </c>
      <c r="J8" s="24" t="s">
        <v>25</v>
      </c>
      <c r="K8" s="24"/>
      <c r="L8" s="24"/>
      <c r="M8" s="30"/>
      <c r="N8" s="31"/>
      <c r="O8" s="24"/>
      <c r="P8" s="33"/>
      <c r="Q8" s="24"/>
      <c r="R8" s="24"/>
      <c r="S8" s="24"/>
      <c r="T8" s="25" t="s">
        <v>94</v>
      </c>
    </row>
    <row r="9">
      <c r="A9" s="24"/>
      <c r="B9" s="25"/>
      <c r="C9" s="26"/>
      <c r="D9" s="24"/>
      <c r="E9" s="27"/>
      <c r="F9" s="27"/>
      <c r="G9" s="28"/>
      <c r="H9" s="104"/>
      <c r="I9" s="29"/>
      <c r="J9" s="24"/>
      <c r="K9" s="24"/>
      <c r="L9" s="24" t="s">
        <v>27</v>
      </c>
      <c r="M9" s="30"/>
      <c r="N9" s="31"/>
      <c r="O9" s="24"/>
      <c r="P9" s="33"/>
      <c r="Q9" s="24"/>
      <c r="R9" s="24"/>
      <c r="S9" s="24"/>
      <c r="T9" s="25"/>
    </row>
    <row r="10">
      <c r="A10" s="24" t="s">
        <v>40</v>
      </c>
      <c r="B10" s="25" t="s">
        <v>78</v>
      </c>
      <c r="C10" s="26" t="s">
        <v>98</v>
      </c>
      <c r="D10" s="24" t="s">
        <v>99</v>
      </c>
      <c r="E10" s="27" t="s">
        <v>100</v>
      </c>
      <c r="F10" s="27"/>
      <c r="G10" s="104">
        <v>44697.0</v>
      </c>
      <c r="H10" s="75"/>
      <c r="I10" s="24" t="s">
        <v>101</v>
      </c>
      <c r="J10" s="24"/>
      <c r="K10" s="24" t="s">
        <v>102</v>
      </c>
      <c r="L10" s="24" t="s">
        <v>27</v>
      </c>
      <c r="M10" s="30"/>
      <c r="N10" s="31"/>
      <c r="O10" s="32"/>
      <c r="P10" s="33"/>
      <c r="Q10" s="24"/>
      <c r="R10" s="24"/>
      <c r="S10" s="24"/>
      <c r="T10" s="25" t="s">
        <v>103</v>
      </c>
    </row>
    <row r="11">
      <c r="A11" s="24" t="s">
        <v>30</v>
      </c>
      <c r="B11" s="25" t="s">
        <v>78</v>
      </c>
      <c r="C11" s="116" t="s">
        <v>104</v>
      </c>
      <c r="D11" s="24" t="s">
        <v>105</v>
      </c>
      <c r="E11" s="27" t="s">
        <v>106</v>
      </c>
      <c r="F11" s="27"/>
      <c r="G11" s="104">
        <v>44719.0</v>
      </c>
      <c r="H11" s="104">
        <v>44719.0</v>
      </c>
      <c r="I11" s="29">
        <v>44780.0</v>
      </c>
      <c r="J11" s="24" t="s">
        <v>107</v>
      </c>
      <c r="K11" s="24" t="s">
        <v>84</v>
      </c>
      <c r="L11" s="24" t="s">
        <v>27</v>
      </c>
      <c r="M11" s="30"/>
      <c r="N11" s="31"/>
      <c r="O11" s="32"/>
      <c r="P11" s="33"/>
      <c r="Q11" s="24"/>
      <c r="R11" s="24"/>
      <c r="S11" s="24"/>
      <c r="T11" s="25" t="s">
        <v>108</v>
      </c>
    </row>
    <row r="12">
      <c r="A12" s="24" t="s">
        <v>30</v>
      </c>
      <c r="B12" s="25" t="s">
        <v>78</v>
      </c>
      <c r="C12" s="26" t="s">
        <v>109</v>
      </c>
      <c r="D12" s="24" t="s">
        <v>110</v>
      </c>
      <c r="E12" s="27" t="s">
        <v>111</v>
      </c>
      <c r="F12" s="27"/>
      <c r="G12" s="104">
        <v>44779.0</v>
      </c>
      <c r="H12" s="104">
        <v>44779.0</v>
      </c>
      <c r="I12" s="29">
        <v>44780.0</v>
      </c>
      <c r="J12" s="24" t="s">
        <v>25</v>
      </c>
      <c r="K12" s="24" t="s">
        <v>102</v>
      </c>
      <c r="L12" s="24" t="s">
        <v>27</v>
      </c>
      <c r="M12" s="30"/>
      <c r="N12" s="31"/>
      <c r="O12" s="24"/>
      <c r="P12" s="33"/>
      <c r="Q12" s="24"/>
      <c r="R12" s="24"/>
      <c r="S12" s="24"/>
      <c r="T12" s="25" t="s">
        <v>112</v>
      </c>
    </row>
    <row r="13">
      <c r="A13" s="24" t="s">
        <v>30</v>
      </c>
      <c r="B13" s="25" t="s">
        <v>78</v>
      </c>
      <c r="C13" s="117" t="s">
        <v>113</v>
      </c>
      <c r="D13" s="24" t="s">
        <v>114</v>
      </c>
      <c r="E13" s="27" t="s">
        <v>115</v>
      </c>
      <c r="F13" s="27"/>
      <c r="G13" s="104">
        <v>44688.0</v>
      </c>
      <c r="H13" s="104">
        <v>44688.0</v>
      </c>
      <c r="I13" s="29">
        <v>44783.0</v>
      </c>
      <c r="J13" s="24" t="s">
        <v>25</v>
      </c>
      <c r="K13" s="24" t="s">
        <v>52</v>
      </c>
      <c r="L13" s="24" t="s">
        <v>27</v>
      </c>
      <c r="M13" s="30"/>
      <c r="N13" s="31"/>
      <c r="O13" s="32"/>
      <c r="P13" s="33"/>
      <c r="Q13" s="24"/>
      <c r="R13" s="24"/>
      <c r="S13" s="24"/>
      <c r="T13" s="25" t="s">
        <v>116</v>
      </c>
    </row>
    <row r="14">
      <c r="A14" s="24" t="s">
        <v>40</v>
      </c>
      <c r="B14" s="25" t="s">
        <v>78</v>
      </c>
      <c r="C14" s="26" t="s">
        <v>117</v>
      </c>
      <c r="D14" s="24" t="s">
        <v>118</v>
      </c>
      <c r="E14" s="27"/>
      <c r="F14" s="27"/>
      <c r="G14" s="118">
        <v>44717.0</v>
      </c>
      <c r="H14" s="118">
        <v>44717.0</v>
      </c>
      <c r="I14" s="29">
        <v>44782.0</v>
      </c>
      <c r="J14" s="24" t="s">
        <v>25</v>
      </c>
      <c r="K14" s="24" t="s">
        <v>102</v>
      </c>
      <c r="L14" s="24"/>
      <c r="M14" s="30"/>
      <c r="N14" s="31"/>
      <c r="O14" s="32"/>
      <c r="P14" s="33"/>
      <c r="Q14" s="24"/>
      <c r="R14" s="24"/>
      <c r="S14" s="24"/>
      <c r="T14" s="25" t="s">
        <v>119</v>
      </c>
    </row>
    <row r="15">
      <c r="A15" s="24" t="s">
        <v>30</v>
      </c>
      <c r="B15" s="25" t="s">
        <v>78</v>
      </c>
      <c r="C15" s="26" t="s">
        <v>120</v>
      </c>
      <c r="D15" s="24" t="s">
        <v>121</v>
      </c>
      <c r="E15" s="27"/>
      <c r="F15" s="27"/>
      <c r="G15" s="29">
        <v>44720.0</v>
      </c>
      <c r="H15" s="29">
        <v>44720.0</v>
      </c>
      <c r="I15" s="29">
        <v>44758.0</v>
      </c>
      <c r="J15" s="24" t="s">
        <v>35</v>
      </c>
      <c r="K15" s="24" t="s">
        <v>102</v>
      </c>
      <c r="L15" s="24"/>
      <c r="M15" s="30"/>
      <c r="N15" s="31"/>
      <c r="O15" s="32"/>
      <c r="P15" s="33"/>
      <c r="Q15" s="24"/>
      <c r="R15" s="24"/>
      <c r="S15" s="24"/>
      <c r="T15" s="25" t="s">
        <v>122</v>
      </c>
    </row>
    <row r="16">
      <c r="A16" s="24" t="s">
        <v>30</v>
      </c>
      <c r="B16" s="25" t="s">
        <v>78</v>
      </c>
      <c r="C16" s="26" t="s">
        <v>123</v>
      </c>
      <c r="D16" s="24" t="s">
        <v>124</v>
      </c>
      <c r="E16" s="27"/>
      <c r="F16" s="27"/>
      <c r="G16" s="29">
        <v>44688.0</v>
      </c>
      <c r="H16" s="29">
        <v>44688.0</v>
      </c>
      <c r="I16" s="29">
        <v>44752.0</v>
      </c>
      <c r="J16" s="24" t="s">
        <v>25</v>
      </c>
      <c r="K16" s="24" t="s">
        <v>84</v>
      </c>
      <c r="L16" s="24" t="s">
        <v>27</v>
      </c>
      <c r="M16" s="30"/>
      <c r="N16" s="31"/>
      <c r="O16" s="32"/>
      <c r="P16" s="33"/>
      <c r="Q16" s="24"/>
      <c r="R16" s="24"/>
      <c r="S16" s="24"/>
      <c r="T16" s="25" t="s">
        <v>125</v>
      </c>
    </row>
    <row r="17">
      <c r="A17" s="24" t="s">
        <v>40</v>
      </c>
      <c r="B17" s="25" t="s">
        <v>78</v>
      </c>
      <c r="C17" s="26" t="s">
        <v>126</v>
      </c>
      <c r="D17" s="24" t="s">
        <v>127</v>
      </c>
      <c r="E17" s="27" t="s">
        <v>128</v>
      </c>
      <c r="F17" s="27"/>
      <c r="G17" s="29">
        <v>44665.0</v>
      </c>
      <c r="H17" s="29">
        <v>44665.0</v>
      </c>
      <c r="I17" s="29">
        <v>44783.0</v>
      </c>
      <c r="J17" s="24" t="s">
        <v>25</v>
      </c>
      <c r="K17" s="24" t="s">
        <v>52</v>
      </c>
      <c r="L17" s="24" t="s">
        <v>27</v>
      </c>
      <c r="M17" s="30"/>
      <c r="N17" s="31"/>
      <c r="O17" s="32"/>
      <c r="P17" s="33"/>
      <c r="Q17" s="24"/>
      <c r="R17" s="24"/>
      <c r="S17" s="24"/>
      <c r="T17" s="25" t="s">
        <v>129</v>
      </c>
    </row>
    <row r="18">
      <c r="A18" s="24" t="s">
        <v>40</v>
      </c>
      <c r="B18" s="25" t="s">
        <v>78</v>
      </c>
      <c r="C18" s="116" t="s">
        <v>130</v>
      </c>
      <c r="D18" s="24"/>
      <c r="E18" s="27" t="s">
        <v>131</v>
      </c>
      <c r="F18" s="27"/>
      <c r="G18" s="29">
        <v>44779.0</v>
      </c>
      <c r="H18" s="29">
        <v>44779.0</v>
      </c>
      <c r="I18" s="29">
        <v>44781.0</v>
      </c>
      <c r="J18" s="24" t="s">
        <v>25</v>
      </c>
      <c r="K18" s="24" t="s">
        <v>102</v>
      </c>
      <c r="L18" s="24" t="s">
        <v>27</v>
      </c>
      <c r="M18" s="30"/>
      <c r="N18" s="31"/>
      <c r="O18" s="32"/>
      <c r="P18" s="33"/>
      <c r="Q18" s="24"/>
      <c r="R18" s="24"/>
      <c r="S18" s="24"/>
      <c r="T18" s="25" t="s">
        <v>132</v>
      </c>
    </row>
    <row r="19">
      <c r="A19" s="24" t="s">
        <v>40</v>
      </c>
      <c r="B19" s="25" t="s">
        <v>78</v>
      </c>
      <c r="C19" s="26" t="s">
        <v>133</v>
      </c>
      <c r="D19" s="24"/>
      <c r="E19" s="27" t="s">
        <v>134</v>
      </c>
      <c r="F19" s="27"/>
      <c r="G19" s="29">
        <v>44779.0</v>
      </c>
      <c r="H19" s="29">
        <v>44779.0</v>
      </c>
      <c r="I19" s="29">
        <v>44781.0</v>
      </c>
      <c r="J19" s="24" t="s">
        <v>25</v>
      </c>
      <c r="K19" s="24" t="s">
        <v>102</v>
      </c>
      <c r="L19" s="24"/>
      <c r="M19" s="30"/>
      <c r="N19" s="31"/>
      <c r="O19" s="32"/>
      <c r="P19" s="33"/>
      <c r="Q19" s="24"/>
      <c r="R19" s="24"/>
      <c r="S19" s="24"/>
      <c r="T19" s="25" t="s">
        <v>135</v>
      </c>
    </row>
    <row r="20">
      <c r="A20" s="24" t="s">
        <v>30</v>
      </c>
      <c r="B20" s="25" t="s">
        <v>78</v>
      </c>
      <c r="C20" s="117" t="s">
        <v>136</v>
      </c>
      <c r="D20" s="24" t="s">
        <v>137</v>
      </c>
      <c r="E20" s="27" t="s">
        <v>138</v>
      </c>
      <c r="F20" s="27"/>
      <c r="G20" s="29">
        <v>44793.0</v>
      </c>
      <c r="H20" s="29">
        <v>44793.0</v>
      </c>
      <c r="I20" s="29">
        <v>44796.0</v>
      </c>
      <c r="J20" s="24" t="s">
        <v>25</v>
      </c>
      <c r="K20" s="24" t="s">
        <v>102</v>
      </c>
      <c r="L20" s="24" t="s">
        <v>27</v>
      </c>
      <c r="M20" s="30"/>
      <c r="N20" s="31"/>
      <c r="O20" s="32"/>
      <c r="P20" s="33"/>
      <c r="Q20" s="24"/>
      <c r="R20" s="24"/>
      <c r="S20" s="24"/>
      <c r="T20" s="25" t="s">
        <v>139</v>
      </c>
    </row>
    <row r="21">
      <c r="A21" s="24" t="s">
        <v>30</v>
      </c>
      <c r="B21" s="25" t="s">
        <v>78</v>
      </c>
      <c r="C21" s="117" t="s">
        <v>140</v>
      </c>
      <c r="D21" s="24" t="s">
        <v>141</v>
      </c>
      <c r="E21" s="27"/>
      <c r="F21" s="27"/>
      <c r="G21" s="29">
        <v>44786.0</v>
      </c>
      <c r="H21" s="29">
        <v>44786.0</v>
      </c>
      <c r="I21" s="29">
        <v>44793.0</v>
      </c>
      <c r="J21" s="24" t="s">
        <v>25</v>
      </c>
      <c r="K21" s="24" t="s">
        <v>142</v>
      </c>
      <c r="L21" s="24" t="s">
        <v>27</v>
      </c>
      <c r="M21" s="30"/>
      <c r="N21" s="31"/>
      <c r="O21" s="32"/>
      <c r="P21" s="33"/>
      <c r="Q21" s="24"/>
      <c r="R21" s="24"/>
      <c r="S21" s="24"/>
      <c r="T21" s="25" t="s">
        <v>143</v>
      </c>
    </row>
    <row r="22">
      <c r="A22" s="24" t="s">
        <v>30</v>
      </c>
      <c r="B22" s="25" t="s">
        <v>78</v>
      </c>
      <c r="C22" s="117" t="s">
        <v>144</v>
      </c>
      <c r="D22" s="24" t="s">
        <v>145</v>
      </c>
      <c r="E22" s="27"/>
      <c r="F22" s="27"/>
      <c r="G22" s="29">
        <v>44771.0</v>
      </c>
      <c r="H22" s="29">
        <v>44771.0</v>
      </c>
      <c r="I22" s="29">
        <v>44796.0</v>
      </c>
      <c r="J22" s="24" t="s">
        <v>35</v>
      </c>
      <c r="K22" s="24" t="s">
        <v>84</v>
      </c>
      <c r="L22" s="24" t="s">
        <v>27</v>
      </c>
      <c r="M22" s="30"/>
      <c r="N22" s="31"/>
      <c r="O22" s="32"/>
      <c r="P22" s="33"/>
      <c r="Q22" s="24"/>
      <c r="R22" s="24"/>
      <c r="S22" s="24"/>
      <c r="T22" s="25" t="s">
        <v>146</v>
      </c>
    </row>
    <row r="23">
      <c r="A23" s="24" t="s">
        <v>30</v>
      </c>
      <c r="B23" s="25" t="s">
        <v>78</v>
      </c>
      <c r="C23" s="117" t="s">
        <v>147</v>
      </c>
      <c r="D23" s="24" t="s">
        <v>148</v>
      </c>
      <c r="E23" s="27" t="s">
        <v>149</v>
      </c>
      <c r="F23" s="27"/>
      <c r="G23" s="29">
        <v>44801.0</v>
      </c>
      <c r="H23" s="29">
        <v>44801.0</v>
      </c>
      <c r="I23" s="29">
        <v>44802.0</v>
      </c>
      <c r="J23" s="24" t="s">
        <v>25</v>
      </c>
      <c r="K23" s="24" t="s">
        <v>102</v>
      </c>
      <c r="L23" s="24" t="s">
        <v>27</v>
      </c>
      <c r="M23" s="30"/>
      <c r="N23" s="31"/>
      <c r="O23" s="32"/>
      <c r="P23" s="33"/>
      <c r="Q23" s="24"/>
      <c r="R23" s="24"/>
      <c r="S23" s="24"/>
      <c r="T23" s="25" t="s">
        <v>150</v>
      </c>
    </row>
    <row r="24">
      <c r="A24" s="24" t="s">
        <v>30</v>
      </c>
      <c r="B24" s="25" t="s">
        <v>78</v>
      </c>
      <c r="C24" s="117" t="s">
        <v>151</v>
      </c>
      <c r="D24" s="24" t="s">
        <v>152</v>
      </c>
      <c r="E24" s="27" t="s">
        <v>153</v>
      </c>
      <c r="F24" s="27"/>
      <c r="G24" s="29">
        <v>44800.0</v>
      </c>
      <c r="H24" s="29">
        <v>44800.0</v>
      </c>
      <c r="I24" s="29">
        <v>44801.0</v>
      </c>
      <c r="J24" s="24" t="s">
        <v>25</v>
      </c>
      <c r="K24" s="24" t="s">
        <v>102</v>
      </c>
      <c r="L24" s="24" t="s">
        <v>27</v>
      </c>
      <c r="M24" s="30"/>
      <c r="N24" s="31"/>
      <c r="O24" s="32"/>
      <c r="P24" s="33"/>
      <c r="Q24" s="24"/>
      <c r="R24" s="24"/>
      <c r="S24" s="24"/>
      <c r="T24" s="25" t="s">
        <v>154</v>
      </c>
    </row>
    <row r="25">
      <c r="A25" s="24" t="s">
        <v>40</v>
      </c>
      <c r="B25" s="25" t="s">
        <v>78</v>
      </c>
      <c r="C25" s="117" t="s">
        <v>155</v>
      </c>
      <c r="D25" s="24"/>
      <c r="E25" s="27" t="s">
        <v>156</v>
      </c>
      <c r="F25" s="27"/>
      <c r="G25" s="29">
        <v>44800.0</v>
      </c>
      <c r="H25" s="29">
        <v>44800.0</v>
      </c>
      <c r="I25" s="29">
        <v>44800.0</v>
      </c>
      <c r="J25" s="24" t="s">
        <v>25</v>
      </c>
      <c r="K25" s="24" t="s">
        <v>102</v>
      </c>
      <c r="L25" s="24" t="s">
        <v>27</v>
      </c>
      <c r="M25" s="30"/>
      <c r="N25" s="31"/>
      <c r="O25" s="24"/>
      <c r="P25" s="33"/>
      <c r="Q25" s="24"/>
      <c r="R25" s="24"/>
      <c r="S25" s="24"/>
      <c r="T25" s="25" t="s">
        <v>157</v>
      </c>
    </row>
    <row r="26">
      <c r="A26" s="24" t="s">
        <v>40</v>
      </c>
      <c r="B26" s="25" t="s">
        <v>78</v>
      </c>
      <c r="C26" s="119" t="s">
        <v>158</v>
      </c>
      <c r="D26" s="24"/>
      <c r="E26" s="27" t="s">
        <v>159</v>
      </c>
      <c r="F26" s="27"/>
      <c r="G26" s="120">
        <v>44810.0</v>
      </c>
      <c r="H26" s="29">
        <v>44810.0</v>
      </c>
      <c r="I26" s="29">
        <v>44811.0</v>
      </c>
      <c r="J26" s="24" t="s">
        <v>25</v>
      </c>
      <c r="K26" s="24" t="s">
        <v>84</v>
      </c>
      <c r="L26" s="24" t="s">
        <v>27</v>
      </c>
      <c r="M26" s="30"/>
      <c r="N26" s="31"/>
      <c r="O26" s="32"/>
      <c r="P26" s="33"/>
      <c r="Q26" s="24"/>
      <c r="R26" s="24"/>
      <c r="S26" s="24"/>
      <c r="T26" s="25" t="s">
        <v>160</v>
      </c>
    </row>
    <row r="27">
      <c r="A27" s="24" t="s">
        <v>30</v>
      </c>
      <c r="B27" s="25" t="s">
        <v>78</v>
      </c>
      <c r="C27" s="117" t="s">
        <v>161</v>
      </c>
      <c r="D27" s="24" t="s">
        <v>162</v>
      </c>
      <c r="E27" s="27" t="s">
        <v>163</v>
      </c>
      <c r="F27" s="27"/>
      <c r="G27" s="29">
        <v>44814.0</v>
      </c>
      <c r="H27" s="29">
        <v>44814.0</v>
      </c>
      <c r="I27" s="29">
        <v>44818.0</v>
      </c>
      <c r="J27" s="24" t="s">
        <v>25</v>
      </c>
      <c r="K27" s="24" t="s">
        <v>102</v>
      </c>
      <c r="L27" s="24" t="s">
        <v>27</v>
      </c>
      <c r="M27" s="30"/>
      <c r="N27" s="31"/>
      <c r="O27" s="32"/>
      <c r="P27" s="33"/>
      <c r="Q27" s="24"/>
      <c r="R27" s="24"/>
      <c r="S27" s="24"/>
      <c r="T27" s="25" t="s">
        <v>164</v>
      </c>
    </row>
    <row r="28">
      <c r="A28" s="24" t="s">
        <v>40</v>
      </c>
      <c r="B28" s="25" t="s">
        <v>78</v>
      </c>
      <c r="C28" s="117" t="s">
        <v>165</v>
      </c>
      <c r="D28" s="24" t="s">
        <v>166</v>
      </c>
      <c r="E28" s="27" t="s">
        <v>167</v>
      </c>
      <c r="F28" s="27"/>
      <c r="G28" s="29">
        <v>44814.0</v>
      </c>
      <c r="H28" s="29">
        <v>44814.0</v>
      </c>
      <c r="I28" s="29">
        <v>44815.0</v>
      </c>
      <c r="J28" s="24" t="s">
        <v>25</v>
      </c>
      <c r="K28" s="24" t="s">
        <v>102</v>
      </c>
      <c r="L28" s="24" t="s">
        <v>27</v>
      </c>
      <c r="M28" s="30"/>
      <c r="N28" s="31"/>
      <c r="O28" s="32"/>
      <c r="P28" s="33"/>
      <c r="Q28" s="24"/>
      <c r="R28" s="24"/>
      <c r="S28" s="24"/>
      <c r="T28" s="25" t="s">
        <v>168</v>
      </c>
    </row>
    <row r="29">
      <c r="A29" s="24" t="s">
        <v>40</v>
      </c>
      <c r="B29" s="25" t="s">
        <v>78</v>
      </c>
      <c r="C29" s="117" t="s">
        <v>169</v>
      </c>
      <c r="D29" s="24"/>
      <c r="E29" s="27" t="s">
        <v>170</v>
      </c>
      <c r="F29" s="27"/>
      <c r="G29" s="29">
        <v>44815.0</v>
      </c>
      <c r="H29" s="29">
        <v>44815.0</v>
      </c>
      <c r="I29" s="29">
        <v>44815.0</v>
      </c>
      <c r="J29" s="24" t="s">
        <v>107</v>
      </c>
      <c r="K29" s="24" t="s">
        <v>102</v>
      </c>
      <c r="L29" s="24" t="s">
        <v>27</v>
      </c>
      <c r="M29" s="30"/>
      <c r="N29" s="31"/>
      <c r="O29" s="32"/>
      <c r="P29" s="33"/>
      <c r="Q29" s="24"/>
      <c r="R29" s="24"/>
      <c r="S29" s="24"/>
      <c r="T29" s="25" t="s">
        <v>171</v>
      </c>
    </row>
    <row r="30">
      <c r="A30" s="24" t="s">
        <v>30</v>
      </c>
      <c r="B30" s="25" t="s">
        <v>78</v>
      </c>
      <c r="C30" s="117" t="s">
        <v>172</v>
      </c>
      <c r="D30" s="24" t="s">
        <v>173</v>
      </c>
      <c r="E30" s="27" t="s">
        <v>174</v>
      </c>
      <c r="F30" s="27"/>
      <c r="G30" s="29">
        <v>44815.0</v>
      </c>
      <c r="H30" s="29">
        <v>44815.0</v>
      </c>
      <c r="I30" s="29">
        <v>44817.0</v>
      </c>
      <c r="J30" s="24" t="s">
        <v>175</v>
      </c>
      <c r="K30" s="24" t="s">
        <v>102</v>
      </c>
      <c r="L30" s="24" t="s">
        <v>27</v>
      </c>
      <c r="M30" s="30"/>
      <c r="N30" s="31"/>
      <c r="O30" s="32"/>
      <c r="P30" s="33"/>
      <c r="Q30" s="24"/>
      <c r="R30" s="24"/>
      <c r="S30" s="24"/>
      <c r="T30" s="25" t="s">
        <v>176</v>
      </c>
    </row>
    <row r="31">
      <c r="A31" s="24"/>
      <c r="B31" s="25"/>
      <c r="C31" s="121"/>
      <c r="D31" s="24"/>
      <c r="E31" s="27"/>
      <c r="F31" s="27"/>
      <c r="G31" s="29"/>
      <c r="H31" s="29"/>
      <c r="I31" s="29"/>
      <c r="J31" s="24"/>
      <c r="K31" s="24"/>
      <c r="L31" s="24"/>
      <c r="M31" s="30"/>
      <c r="N31" s="31"/>
      <c r="O31" s="32"/>
      <c r="P31" s="33"/>
      <c r="Q31" s="24"/>
      <c r="R31" s="24"/>
      <c r="S31" s="24"/>
      <c r="T31" s="25"/>
    </row>
    <row r="32">
      <c r="A32" s="24"/>
      <c r="B32" s="25"/>
      <c r="C32" s="25"/>
      <c r="D32" s="24"/>
      <c r="E32" s="84"/>
      <c r="F32" s="84"/>
      <c r="G32" s="29"/>
      <c r="H32" s="29"/>
      <c r="I32" s="29"/>
      <c r="J32" s="24"/>
      <c r="K32" s="24"/>
      <c r="L32" s="24"/>
      <c r="M32" s="30"/>
      <c r="N32" s="31"/>
      <c r="O32" s="32"/>
      <c r="P32" s="33"/>
      <c r="Q32" s="24"/>
      <c r="R32" s="24"/>
      <c r="S32" s="24"/>
      <c r="T32" s="25"/>
    </row>
    <row r="33">
      <c r="A33" s="24"/>
      <c r="B33" s="25"/>
      <c r="C33" s="85"/>
      <c r="D33" s="29"/>
      <c r="E33" s="84"/>
      <c r="F33" s="84"/>
      <c r="G33" s="29"/>
      <c r="H33" s="29"/>
      <c r="I33" s="29"/>
      <c r="J33" s="24"/>
      <c r="K33" s="24"/>
      <c r="L33" s="24"/>
      <c r="M33" s="30"/>
      <c r="N33" s="31"/>
      <c r="O33" s="32"/>
      <c r="P33" s="33"/>
      <c r="Q33" s="24"/>
      <c r="R33" s="24"/>
      <c r="S33" s="24"/>
      <c r="T33" s="25"/>
    </row>
    <row r="34">
      <c r="A34" s="24"/>
      <c r="B34" s="25"/>
      <c r="C34" s="25"/>
      <c r="D34" s="29"/>
      <c r="E34" s="84"/>
      <c r="F34" s="84"/>
      <c r="G34" s="29"/>
      <c r="H34" s="29"/>
      <c r="I34" s="29"/>
      <c r="J34" s="24"/>
      <c r="K34" s="24"/>
      <c r="L34" s="24"/>
      <c r="M34" s="30"/>
      <c r="N34" s="31"/>
      <c r="O34" s="32"/>
      <c r="P34" s="33"/>
      <c r="Q34" s="24"/>
      <c r="R34" s="24"/>
      <c r="S34" s="24"/>
      <c r="T34" s="25"/>
    </row>
    <row r="35">
      <c r="A35" s="24"/>
      <c r="B35" s="25"/>
      <c r="C35" s="25"/>
      <c r="D35" s="29"/>
      <c r="E35" s="84"/>
      <c r="F35" s="84"/>
      <c r="G35" s="29"/>
      <c r="H35" s="29"/>
      <c r="I35" s="29"/>
      <c r="J35" s="24"/>
      <c r="K35" s="24"/>
      <c r="L35" s="24"/>
      <c r="M35" s="30"/>
      <c r="N35" s="31">
        <f t="shared" ref="N35:N41" si="1">sum(M35*$N$3)</f>
        <v>0</v>
      </c>
      <c r="O35" s="32"/>
      <c r="P35" s="33"/>
      <c r="Q35" s="24"/>
      <c r="R35" s="24"/>
      <c r="S35" s="24"/>
      <c r="T35" s="25"/>
    </row>
    <row r="36">
      <c r="A36" s="24"/>
      <c r="B36" s="25"/>
      <c r="C36" s="25"/>
      <c r="D36" s="29"/>
      <c r="E36" s="84"/>
      <c r="F36" s="84"/>
      <c r="G36" s="29"/>
      <c r="H36" s="29"/>
      <c r="I36" s="29"/>
      <c r="J36" s="24"/>
      <c r="K36" s="24"/>
      <c r="L36" s="24"/>
      <c r="M36" s="30"/>
      <c r="N36" s="31">
        <f t="shared" si="1"/>
        <v>0</v>
      </c>
      <c r="O36" s="32"/>
      <c r="P36" s="33"/>
      <c r="Q36" s="24"/>
      <c r="R36" s="24"/>
      <c r="S36" s="24"/>
      <c r="T36" s="25"/>
    </row>
    <row r="37">
      <c r="A37" s="24"/>
      <c r="B37" s="25"/>
      <c r="C37" s="25"/>
      <c r="D37" s="29"/>
      <c r="E37" s="84"/>
      <c r="F37" s="84"/>
      <c r="G37" s="29"/>
      <c r="H37" s="29"/>
      <c r="I37" s="29"/>
      <c r="J37" s="24"/>
      <c r="K37" s="24"/>
      <c r="L37" s="24"/>
      <c r="M37" s="30"/>
      <c r="N37" s="31">
        <f t="shared" si="1"/>
        <v>0</v>
      </c>
      <c r="O37" s="32"/>
      <c r="P37" s="33"/>
      <c r="Q37" s="24"/>
      <c r="R37" s="24"/>
      <c r="S37" s="24"/>
      <c r="T37" s="82"/>
    </row>
    <row r="38">
      <c r="A38" s="24"/>
      <c r="B38" s="25"/>
      <c r="C38" s="25"/>
      <c r="D38" s="29"/>
      <c r="E38" s="27"/>
      <c r="F38" s="27"/>
      <c r="G38" s="29"/>
      <c r="H38" s="29"/>
      <c r="I38" s="29"/>
      <c r="J38" s="24"/>
      <c r="K38" s="24"/>
      <c r="L38" s="24"/>
      <c r="M38" s="30"/>
      <c r="N38" s="31">
        <f t="shared" si="1"/>
        <v>0</v>
      </c>
      <c r="O38" s="32"/>
      <c r="P38" s="33"/>
      <c r="Q38" s="24"/>
      <c r="R38" s="24"/>
      <c r="S38" s="24"/>
      <c r="T38" s="25"/>
    </row>
    <row r="39">
      <c r="A39" s="24"/>
      <c r="B39" s="25"/>
      <c r="C39" s="25"/>
      <c r="D39" s="29"/>
      <c r="E39" s="27"/>
      <c r="F39" s="27"/>
      <c r="G39" s="29"/>
      <c r="H39" s="29"/>
      <c r="I39" s="29"/>
      <c r="J39" s="24"/>
      <c r="K39" s="24"/>
      <c r="L39" s="24"/>
      <c r="M39" s="30"/>
      <c r="N39" s="31">
        <f t="shared" si="1"/>
        <v>0</v>
      </c>
      <c r="O39" s="32"/>
      <c r="P39" s="33"/>
      <c r="Q39" s="24"/>
      <c r="R39" s="24"/>
      <c r="S39" s="24"/>
      <c r="T39" s="25"/>
    </row>
    <row r="40">
      <c r="A40" s="24"/>
      <c r="B40" s="25"/>
      <c r="C40" s="25"/>
      <c r="D40" s="24"/>
      <c r="E40" s="84"/>
      <c r="F40" s="84"/>
      <c r="G40" s="29"/>
      <c r="H40" s="29"/>
      <c r="I40" s="29"/>
      <c r="J40" s="24"/>
      <c r="K40" s="24"/>
      <c r="L40" s="24"/>
      <c r="M40" s="30"/>
      <c r="N40" s="31">
        <f t="shared" si="1"/>
        <v>0</v>
      </c>
      <c r="O40" s="32"/>
      <c r="P40" s="33"/>
      <c r="Q40" s="24"/>
      <c r="R40" s="24"/>
      <c r="S40" s="24"/>
      <c r="T40" s="25"/>
    </row>
    <row r="41">
      <c r="A41" s="24"/>
      <c r="B41" s="25"/>
      <c r="C41" s="25"/>
      <c r="D41" s="24"/>
      <c r="E41" s="84"/>
      <c r="F41" s="84"/>
      <c r="G41" s="29"/>
      <c r="H41" s="29"/>
      <c r="I41" s="29"/>
      <c r="J41" s="24"/>
      <c r="K41" s="24"/>
      <c r="L41" s="24"/>
      <c r="M41" s="30"/>
      <c r="N41" s="31">
        <f t="shared" si="1"/>
        <v>0</v>
      </c>
      <c r="O41" s="32"/>
      <c r="P41" s="33"/>
      <c r="Q41" s="24"/>
      <c r="R41" s="24"/>
      <c r="S41" s="24"/>
      <c r="T41" s="82"/>
    </row>
    <row r="42">
      <c r="A42" s="24"/>
      <c r="B42" s="25"/>
      <c r="C42" s="86"/>
      <c r="D42" s="24"/>
      <c r="E42" s="27"/>
      <c r="F42" s="27"/>
      <c r="G42" s="29"/>
      <c r="H42" s="29"/>
      <c r="I42" s="29"/>
      <c r="J42" s="24"/>
      <c r="K42" s="24"/>
      <c r="L42" s="24"/>
      <c r="M42" s="30"/>
      <c r="N42" s="31"/>
      <c r="O42" s="32"/>
      <c r="P42" s="33"/>
      <c r="Q42" s="24"/>
      <c r="R42" s="24"/>
      <c r="S42" s="24"/>
      <c r="T42" s="25"/>
    </row>
    <row r="43">
      <c r="A43" s="24"/>
      <c r="B43" s="25"/>
      <c r="C43" s="25"/>
      <c r="D43" s="24"/>
      <c r="E43" s="27"/>
      <c r="F43" s="27"/>
      <c r="G43" s="29"/>
      <c r="H43" s="122"/>
      <c r="I43" s="29"/>
      <c r="J43" s="24"/>
      <c r="K43" s="24"/>
      <c r="L43" s="24"/>
      <c r="M43" s="30"/>
      <c r="N43" s="31"/>
      <c r="O43" s="32"/>
      <c r="P43" s="33"/>
      <c r="Q43" s="24"/>
      <c r="R43" s="24"/>
      <c r="S43" s="24"/>
      <c r="T43" s="25"/>
    </row>
    <row r="44">
      <c r="A44" s="24"/>
      <c r="B44" s="25"/>
      <c r="C44" s="25"/>
      <c r="D44" s="24"/>
      <c r="E44" s="27"/>
      <c r="F44" s="27"/>
      <c r="G44" s="122"/>
      <c r="H44" s="29"/>
      <c r="I44" s="29"/>
      <c r="J44" s="24"/>
      <c r="K44" s="24"/>
      <c r="L44" s="24"/>
      <c r="M44" s="30"/>
      <c r="N44" s="31">
        <f t="shared" ref="N44:N78" si="2">sum(M44*$N$3)</f>
        <v>0</v>
      </c>
      <c r="O44" s="32"/>
      <c r="P44" s="33"/>
      <c r="Q44" s="24"/>
      <c r="R44" s="24"/>
      <c r="S44" s="24"/>
      <c r="T44" s="25"/>
    </row>
    <row r="45">
      <c r="A45" s="24"/>
      <c r="B45" s="25"/>
      <c r="C45" s="25"/>
      <c r="D45" s="29"/>
      <c r="E45" s="84"/>
      <c r="F45" s="84"/>
      <c r="G45" s="29"/>
      <c r="H45" s="29"/>
      <c r="I45" s="29"/>
      <c r="J45" s="24"/>
      <c r="K45" s="24"/>
      <c r="L45" s="24"/>
      <c r="M45" s="30"/>
      <c r="N45" s="31">
        <f t="shared" si="2"/>
        <v>0</v>
      </c>
      <c r="O45" s="32"/>
      <c r="P45" s="33"/>
      <c r="Q45" s="24"/>
      <c r="R45" s="24"/>
      <c r="S45" s="24"/>
      <c r="T45" s="25"/>
    </row>
    <row r="46">
      <c r="A46" s="24"/>
      <c r="B46" s="25"/>
      <c r="C46" s="25"/>
      <c r="D46" s="29"/>
      <c r="E46" s="84"/>
      <c r="F46" s="84"/>
      <c r="G46" s="29"/>
      <c r="H46" s="29"/>
      <c r="I46" s="29"/>
      <c r="J46" s="24"/>
      <c r="K46" s="24"/>
      <c r="L46" s="24"/>
      <c r="M46" s="30"/>
      <c r="N46" s="31">
        <f t="shared" si="2"/>
        <v>0</v>
      </c>
      <c r="O46" s="32"/>
      <c r="P46" s="33"/>
      <c r="Q46" s="24"/>
      <c r="R46" s="24"/>
      <c r="S46" s="24"/>
      <c r="T46" s="25"/>
    </row>
    <row r="47">
      <c r="A47" s="24"/>
      <c r="B47" s="25"/>
      <c r="C47" s="25"/>
      <c r="D47" s="29"/>
      <c r="E47" s="84"/>
      <c r="F47" s="84"/>
      <c r="G47" s="29"/>
      <c r="H47" s="29"/>
      <c r="I47" s="29"/>
      <c r="J47" s="24"/>
      <c r="K47" s="24"/>
      <c r="L47" s="24"/>
      <c r="M47" s="30"/>
      <c r="N47" s="31">
        <f t="shared" si="2"/>
        <v>0</v>
      </c>
      <c r="O47" s="32"/>
      <c r="P47" s="33"/>
      <c r="Q47" s="24"/>
      <c r="R47" s="24"/>
      <c r="S47" s="24"/>
      <c r="T47" s="25"/>
    </row>
    <row r="48">
      <c r="A48" s="24"/>
      <c r="B48" s="25"/>
      <c r="C48" s="25"/>
      <c r="D48" s="29"/>
      <c r="E48" s="84"/>
      <c r="F48" s="84"/>
      <c r="G48" s="29"/>
      <c r="H48" s="29"/>
      <c r="I48" s="29"/>
      <c r="J48" s="24"/>
      <c r="K48" s="24"/>
      <c r="L48" s="24"/>
      <c r="M48" s="30"/>
      <c r="N48" s="31">
        <f t="shared" si="2"/>
        <v>0</v>
      </c>
      <c r="O48" s="32"/>
      <c r="P48" s="33"/>
      <c r="Q48" s="24"/>
      <c r="R48" s="24"/>
      <c r="S48" s="24"/>
      <c r="T48" s="25"/>
    </row>
    <row r="49">
      <c r="A49" s="24"/>
      <c r="B49" s="25"/>
      <c r="C49" s="25"/>
      <c r="D49" s="29"/>
      <c r="E49" s="84"/>
      <c r="F49" s="84"/>
      <c r="G49" s="29"/>
      <c r="H49" s="29"/>
      <c r="I49" s="29"/>
      <c r="J49" s="24"/>
      <c r="K49" s="24"/>
      <c r="L49" s="24"/>
      <c r="M49" s="30"/>
      <c r="N49" s="31">
        <f t="shared" si="2"/>
        <v>0</v>
      </c>
      <c r="O49" s="32"/>
      <c r="P49" s="33"/>
      <c r="Q49" s="24"/>
      <c r="R49" s="24"/>
      <c r="S49" s="24"/>
      <c r="T49" s="25"/>
    </row>
    <row r="50">
      <c r="A50" s="24"/>
      <c r="B50" s="25"/>
      <c r="C50" s="25"/>
      <c r="D50" s="29"/>
      <c r="E50" s="84"/>
      <c r="F50" s="84"/>
      <c r="G50" s="29"/>
      <c r="H50" s="29"/>
      <c r="I50" s="29"/>
      <c r="J50" s="24"/>
      <c r="K50" s="24"/>
      <c r="L50" s="24"/>
      <c r="M50" s="30"/>
      <c r="N50" s="31">
        <f t="shared" si="2"/>
        <v>0</v>
      </c>
      <c r="O50" s="32"/>
      <c r="P50" s="33"/>
      <c r="Q50" s="24"/>
      <c r="R50" s="24"/>
      <c r="S50" s="24"/>
      <c r="T50" s="25"/>
    </row>
    <row r="51">
      <c r="A51" s="24"/>
      <c r="B51" s="25"/>
      <c r="C51" s="25"/>
      <c r="D51" s="29"/>
      <c r="E51" s="84"/>
      <c r="F51" s="84"/>
      <c r="G51" s="29"/>
      <c r="H51" s="29"/>
      <c r="I51" s="29"/>
      <c r="J51" s="24"/>
      <c r="K51" s="24"/>
      <c r="L51" s="24"/>
      <c r="M51" s="30"/>
      <c r="N51" s="31">
        <f t="shared" si="2"/>
        <v>0</v>
      </c>
      <c r="O51" s="32"/>
      <c r="P51" s="33"/>
      <c r="Q51" s="24"/>
      <c r="R51" s="24"/>
      <c r="S51" s="24"/>
      <c r="T51" s="25"/>
    </row>
    <row r="52">
      <c r="A52" s="24"/>
      <c r="B52" s="25"/>
      <c r="C52" s="25"/>
      <c r="D52" s="29"/>
      <c r="E52" s="84"/>
      <c r="F52" s="84"/>
      <c r="G52" s="29"/>
      <c r="H52" s="29"/>
      <c r="I52" s="29"/>
      <c r="J52" s="24"/>
      <c r="K52" s="24"/>
      <c r="L52" s="24"/>
      <c r="M52" s="30"/>
      <c r="N52" s="31">
        <f t="shared" si="2"/>
        <v>0</v>
      </c>
      <c r="O52" s="32"/>
      <c r="P52" s="33"/>
      <c r="Q52" s="24"/>
      <c r="R52" s="24"/>
      <c r="S52" s="24"/>
      <c r="T52" s="25"/>
    </row>
    <row r="53">
      <c r="A53" s="24"/>
      <c r="B53" s="25"/>
      <c r="C53" s="25"/>
      <c r="D53" s="29"/>
      <c r="E53" s="84"/>
      <c r="F53" s="84"/>
      <c r="G53" s="29"/>
      <c r="H53" s="29"/>
      <c r="I53" s="29"/>
      <c r="J53" s="24"/>
      <c r="K53" s="24"/>
      <c r="L53" s="24"/>
      <c r="M53" s="30"/>
      <c r="N53" s="31">
        <f t="shared" si="2"/>
        <v>0</v>
      </c>
      <c r="O53" s="32"/>
      <c r="P53" s="33"/>
      <c r="Q53" s="24"/>
      <c r="R53" s="24"/>
      <c r="S53" s="24"/>
      <c r="T53" s="25"/>
    </row>
    <row r="54">
      <c r="A54" s="24"/>
      <c r="B54" s="25"/>
      <c r="C54" s="25"/>
      <c r="D54" s="29"/>
      <c r="E54" s="84"/>
      <c r="F54" s="84"/>
      <c r="G54" s="29"/>
      <c r="H54" s="29"/>
      <c r="I54" s="29"/>
      <c r="J54" s="24"/>
      <c r="K54" s="24"/>
      <c r="L54" s="24"/>
      <c r="M54" s="30"/>
      <c r="N54" s="31">
        <f t="shared" si="2"/>
        <v>0</v>
      </c>
      <c r="O54" s="32"/>
      <c r="P54" s="33"/>
      <c r="Q54" s="24"/>
      <c r="R54" s="24"/>
      <c r="S54" s="24"/>
      <c r="T54" s="25"/>
    </row>
    <row r="55">
      <c r="A55" s="24"/>
      <c r="B55" s="25"/>
      <c r="C55" s="25"/>
      <c r="D55" s="29"/>
      <c r="E55" s="84"/>
      <c r="F55" s="84"/>
      <c r="G55" s="29"/>
      <c r="H55" s="29"/>
      <c r="I55" s="29"/>
      <c r="J55" s="24"/>
      <c r="K55" s="24"/>
      <c r="L55" s="24"/>
      <c r="M55" s="30"/>
      <c r="N55" s="31">
        <f t="shared" si="2"/>
        <v>0</v>
      </c>
      <c r="O55" s="32"/>
      <c r="P55" s="33"/>
      <c r="Q55" s="24"/>
      <c r="R55" s="24"/>
      <c r="S55" s="24"/>
      <c r="T55" s="25"/>
    </row>
    <row r="56">
      <c r="A56" s="24"/>
      <c r="B56" s="25"/>
      <c r="C56" s="25"/>
      <c r="D56" s="29"/>
      <c r="E56" s="84"/>
      <c r="F56" s="84"/>
      <c r="G56" s="29"/>
      <c r="H56" s="29"/>
      <c r="I56" s="29"/>
      <c r="J56" s="24"/>
      <c r="K56" s="24"/>
      <c r="L56" s="24"/>
      <c r="M56" s="30"/>
      <c r="N56" s="31">
        <f t="shared" si="2"/>
        <v>0</v>
      </c>
      <c r="O56" s="32"/>
      <c r="P56" s="33"/>
      <c r="Q56" s="24"/>
      <c r="R56" s="24"/>
      <c r="S56" s="24"/>
      <c r="T56" s="25"/>
    </row>
    <row r="57" ht="12.0" customHeight="1">
      <c r="A57" s="24"/>
      <c r="B57" s="25"/>
      <c r="C57" s="25"/>
      <c r="D57" s="29"/>
      <c r="E57" s="84"/>
      <c r="F57" s="84"/>
      <c r="G57" s="29"/>
      <c r="H57" s="29"/>
      <c r="I57" s="29"/>
      <c r="J57" s="24"/>
      <c r="K57" s="24"/>
      <c r="L57" s="24"/>
      <c r="M57" s="30"/>
      <c r="N57" s="31">
        <f t="shared" si="2"/>
        <v>0</v>
      </c>
      <c r="O57" s="32"/>
      <c r="P57" s="33"/>
      <c r="Q57" s="24"/>
      <c r="R57" s="24"/>
      <c r="S57" s="24"/>
      <c r="T57" s="25"/>
    </row>
    <row r="58">
      <c r="A58" s="24"/>
      <c r="B58" s="25"/>
      <c r="C58" s="25"/>
      <c r="D58" s="29"/>
      <c r="E58" s="84"/>
      <c r="F58" s="84"/>
      <c r="G58" s="29"/>
      <c r="H58" s="29"/>
      <c r="I58" s="29"/>
      <c r="J58" s="24"/>
      <c r="K58" s="24"/>
      <c r="L58" s="24"/>
      <c r="M58" s="30"/>
      <c r="N58" s="31">
        <f t="shared" si="2"/>
        <v>0</v>
      </c>
      <c r="O58" s="32"/>
      <c r="P58" s="33"/>
      <c r="Q58" s="24"/>
      <c r="R58" s="24"/>
      <c r="S58" s="24"/>
      <c r="T58" s="25"/>
    </row>
    <row r="59">
      <c r="A59" s="24"/>
      <c r="B59" s="25"/>
      <c r="C59" s="87"/>
      <c r="D59" s="29"/>
      <c r="E59" s="84"/>
      <c r="F59" s="84"/>
      <c r="G59" s="29"/>
      <c r="H59" s="29"/>
      <c r="I59" s="29"/>
      <c r="J59" s="24"/>
      <c r="K59" s="24"/>
      <c r="L59" s="24"/>
      <c r="M59" s="30"/>
      <c r="N59" s="31">
        <f t="shared" si="2"/>
        <v>0</v>
      </c>
      <c r="O59" s="32"/>
      <c r="P59" s="33"/>
      <c r="Q59" s="24"/>
      <c r="R59" s="24"/>
      <c r="S59" s="24"/>
      <c r="T59" s="25"/>
    </row>
    <row r="60">
      <c r="A60" s="24"/>
      <c r="B60" s="25"/>
      <c r="C60" s="25"/>
      <c r="D60" s="29"/>
      <c r="E60" s="84"/>
      <c r="F60" s="84"/>
      <c r="G60" s="29"/>
      <c r="H60" s="29"/>
      <c r="I60" s="29"/>
      <c r="J60" s="24"/>
      <c r="K60" s="24"/>
      <c r="L60" s="24"/>
      <c r="M60" s="30"/>
      <c r="N60" s="31">
        <f t="shared" si="2"/>
        <v>0</v>
      </c>
      <c r="O60" s="32"/>
      <c r="P60" s="33"/>
      <c r="Q60" s="24"/>
      <c r="R60" s="24"/>
      <c r="S60" s="24"/>
      <c r="T60" s="25"/>
    </row>
    <row r="61">
      <c r="A61" s="24"/>
      <c r="B61" s="25"/>
      <c r="C61" s="25"/>
      <c r="D61" s="29"/>
      <c r="E61" s="84"/>
      <c r="F61" s="84"/>
      <c r="G61" s="29"/>
      <c r="H61" s="29"/>
      <c r="I61" s="29"/>
      <c r="J61" s="24"/>
      <c r="K61" s="24"/>
      <c r="L61" s="24"/>
      <c r="M61" s="30"/>
      <c r="N61" s="31">
        <f t="shared" si="2"/>
        <v>0</v>
      </c>
      <c r="O61" s="32"/>
      <c r="P61" s="33"/>
      <c r="Q61" s="24"/>
      <c r="R61" s="24"/>
      <c r="S61" s="24"/>
      <c r="T61" s="82"/>
    </row>
    <row r="62">
      <c r="A62" s="24"/>
      <c r="B62" s="25"/>
      <c r="C62" s="25"/>
      <c r="D62" s="29"/>
      <c r="E62" s="84"/>
      <c r="F62" s="84"/>
      <c r="G62" s="29"/>
      <c r="H62" s="29"/>
      <c r="I62" s="29"/>
      <c r="J62" s="24"/>
      <c r="K62" s="24"/>
      <c r="L62" s="24"/>
      <c r="M62" s="30"/>
      <c r="N62" s="31">
        <f t="shared" si="2"/>
        <v>0</v>
      </c>
      <c r="O62" s="32"/>
      <c r="P62" s="33"/>
      <c r="Q62" s="24"/>
      <c r="R62" s="24"/>
      <c r="S62" s="24"/>
      <c r="T62" s="25"/>
    </row>
    <row r="63">
      <c r="A63" s="24"/>
      <c r="B63" s="25"/>
      <c r="C63" s="25"/>
      <c r="D63" s="29"/>
      <c r="E63" s="84"/>
      <c r="F63" s="84"/>
      <c r="G63" s="29"/>
      <c r="H63" s="29"/>
      <c r="I63" s="29"/>
      <c r="J63" s="24"/>
      <c r="K63" s="24"/>
      <c r="L63" s="24"/>
      <c r="M63" s="30"/>
      <c r="N63" s="31">
        <f t="shared" si="2"/>
        <v>0</v>
      </c>
      <c r="O63" s="32"/>
      <c r="P63" s="33"/>
      <c r="Q63" s="24"/>
      <c r="R63" s="24"/>
      <c r="S63" s="24"/>
      <c r="T63" s="25"/>
    </row>
    <row r="64">
      <c r="A64" s="24"/>
      <c r="B64" s="25"/>
      <c r="C64" s="25"/>
      <c r="D64" s="29"/>
      <c r="E64" s="84"/>
      <c r="F64" s="84"/>
      <c r="G64" s="29"/>
      <c r="H64" s="29"/>
      <c r="I64" s="29"/>
      <c r="J64" s="89"/>
      <c r="K64" s="24"/>
      <c r="L64" s="24"/>
      <c r="M64" s="30"/>
      <c r="N64" s="31">
        <f t="shared" si="2"/>
        <v>0</v>
      </c>
      <c r="O64" s="32"/>
      <c r="P64" s="33"/>
      <c r="Q64" s="24"/>
      <c r="R64" s="24"/>
      <c r="S64" s="24"/>
      <c r="T64" s="25"/>
    </row>
    <row r="65">
      <c r="A65" s="24"/>
      <c r="B65" s="25"/>
      <c r="C65" s="82"/>
      <c r="D65" s="29"/>
      <c r="E65" s="84"/>
      <c r="F65" s="84"/>
      <c r="G65" s="29"/>
      <c r="H65" s="29"/>
      <c r="I65" s="29"/>
      <c r="J65" s="89"/>
      <c r="K65" s="24"/>
      <c r="L65" s="24"/>
      <c r="M65" s="30"/>
      <c r="N65" s="31">
        <f t="shared" si="2"/>
        <v>0</v>
      </c>
      <c r="O65" s="32"/>
      <c r="P65" s="33"/>
      <c r="Q65" s="24"/>
      <c r="R65" s="24"/>
      <c r="S65" s="24"/>
      <c r="T65" s="25"/>
    </row>
    <row r="66">
      <c r="A66" s="24"/>
      <c r="B66" s="25"/>
      <c r="C66" s="25"/>
      <c r="D66" s="29"/>
      <c r="E66" s="84"/>
      <c r="F66" s="84"/>
      <c r="G66" s="29"/>
      <c r="H66" s="29"/>
      <c r="I66" s="29"/>
      <c r="J66" s="89"/>
      <c r="K66" s="24"/>
      <c r="L66" s="24"/>
      <c r="M66" s="30"/>
      <c r="N66" s="31">
        <f t="shared" si="2"/>
        <v>0</v>
      </c>
      <c r="O66" s="32"/>
      <c r="P66" s="33"/>
      <c r="Q66" s="24"/>
      <c r="R66" s="24"/>
      <c r="S66" s="24"/>
      <c r="T66" s="25"/>
    </row>
    <row r="67">
      <c r="A67" s="24"/>
      <c r="B67" s="25"/>
      <c r="C67" s="25"/>
      <c r="D67" s="29"/>
      <c r="E67" s="84"/>
      <c r="F67" s="84"/>
      <c r="G67" s="29"/>
      <c r="H67" s="29"/>
      <c r="I67" s="29"/>
      <c r="J67" s="24"/>
      <c r="K67" s="24"/>
      <c r="L67" s="24"/>
      <c r="M67" s="30"/>
      <c r="N67" s="31">
        <f t="shared" si="2"/>
        <v>0</v>
      </c>
      <c r="O67" s="32"/>
      <c r="P67" s="33"/>
      <c r="Q67" s="24"/>
      <c r="R67" s="24"/>
      <c r="S67" s="24"/>
      <c r="T67" s="25"/>
    </row>
    <row r="68">
      <c r="A68" s="24"/>
      <c r="B68" s="25"/>
      <c r="C68" s="25"/>
      <c r="D68" s="29"/>
      <c r="E68" s="84"/>
      <c r="F68" s="84"/>
      <c r="G68" s="29"/>
      <c r="H68" s="29"/>
      <c r="I68" s="29"/>
      <c r="J68" s="24"/>
      <c r="K68" s="24"/>
      <c r="L68" s="24"/>
      <c r="M68" s="30"/>
      <c r="N68" s="31">
        <f t="shared" si="2"/>
        <v>0</v>
      </c>
      <c r="O68" s="32"/>
      <c r="P68" s="33"/>
      <c r="Q68" s="24"/>
      <c r="R68" s="24"/>
      <c r="S68" s="24"/>
      <c r="T68" s="82"/>
    </row>
    <row r="69">
      <c r="A69" s="24"/>
      <c r="B69" s="25"/>
      <c r="C69" s="25"/>
      <c r="D69" s="29"/>
      <c r="E69" s="84"/>
      <c r="F69" s="84"/>
      <c r="G69" s="29"/>
      <c r="H69" s="29"/>
      <c r="I69" s="29"/>
      <c r="J69" s="24"/>
      <c r="K69" s="24"/>
      <c r="L69" s="24"/>
      <c r="M69" s="30"/>
      <c r="N69" s="31">
        <f t="shared" si="2"/>
        <v>0</v>
      </c>
      <c r="O69" s="32"/>
      <c r="P69" s="33"/>
      <c r="Q69" s="24"/>
      <c r="R69" s="24"/>
      <c r="S69" s="24"/>
      <c r="T69" s="25"/>
    </row>
    <row r="70">
      <c r="A70" s="24"/>
      <c r="B70" s="25"/>
      <c r="C70" s="25"/>
      <c r="D70" s="29"/>
      <c r="E70" s="84"/>
      <c r="F70" s="84"/>
      <c r="G70" s="29"/>
      <c r="H70" s="29"/>
      <c r="I70" s="29"/>
      <c r="J70" s="24"/>
      <c r="K70" s="24"/>
      <c r="L70" s="24"/>
      <c r="M70" s="30"/>
      <c r="N70" s="31">
        <f t="shared" si="2"/>
        <v>0</v>
      </c>
      <c r="O70" s="32"/>
      <c r="P70" s="33"/>
      <c r="Q70" s="24"/>
      <c r="R70" s="24"/>
      <c r="S70" s="24"/>
      <c r="T70" s="25"/>
    </row>
    <row r="71">
      <c r="A71" s="24"/>
      <c r="B71" s="25"/>
      <c r="C71" s="25"/>
      <c r="D71" s="29"/>
      <c r="E71" s="84"/>
      <c r="F71" s="84"/>
      <c r="G71" s="29"/>
      <c r="H71" s="29"/>
      <c r="I71" s="29"/>
      <c r="J71" s="24"/>
      <c r="K71" s="24"/>
      <c r="L71" s="24"/>
      <c r="M71" s="30"/>
      <c r="N71" s="31">
        <f t="shared" si="2"/>
        <v>0</v>
      </c>
      <c r="O71" s="32"/>
      <c r="P71" s="33"/>
      <c r="Q71" s="24"/>
      <c r="R71" s="24"/>
      <c r="S71" s="24"/>
      <c r="T71" s="25"/>
    </row>
    <row r="72">
      <c r="A72" s="24"/>
      <c r="B72" s="25"/>
      <c r="C72" s="25"/>
      <c r="D72" s="29"/>
      <c r="E72" s="84"/>
      <c r="F72" s="84"/>
      <c r="G72" s="29"/>
      <c r="H72" s="29"/>
      <c r="I72" s="29"/>
      <c r="J72" s="89"/>
      <c r="K72" s="24"/>
      <c r="L72" s="24"/>
      <c r="M72" s="30"/>
      <c r="N72" s="31">
        <f t="shared" si="2"/>
        <v>0</v>
      </c>
      <c r="O72" s="32"/>
      <c r="P72" s="33"/>
      <c r="Q72" s="24"/>
      <c r="R72" s="24"/>
      <c r="S72" s="24"/>
      <c r="T72" s="25"/>
    </row>
    <row r="73">
      <c r="A73" s="24"/>
      <c r="B73" s="25"/>
      <c r="C73" s="82"/>
      <c r="D73" s="29"/>
      <c r="E73" s="84"/>
      <c r="F73" s="84"/>
      <c r="G73" s="29"/>
      <c r="H73" s="29"/>
      <c r="I73" s="29"/>
      <c r="J73" s="89"/>
      <c r="K73" s="24"/>
      <c r="L73" s="24"/>
      <c r="M73" s="30"/>
      <c r="N73" s="31">
        <f t="shared" si="2"/>
        <v>0</v>
      </c>
      <c r="O73" s="32"/>
      <c r="P73" s="33"/>
      <c r="Q73" s="24"/>
      <c r="R73" s="24"/>
      <c r="S73" s="24"/>
      <c r="T73" s="25"/>
    </row>
    <row r="74">
      <c r="A74" s="24"/>
      <c r="B74" s="25"/>
      <c r="C74" s="25"/>
      <c r="D74" s="29"/>
      <c r="E74" s="84"/>
      <c r="F74" s="84"/>
      <c r="G74" s="29"/>
      <c r="H74" s="29"/>
      <c r="I74" s="29"/>
      <c r="J74" s="24"/>
      <c r="K74" s="24"/>
      <c r="L74" s="24"/>
      <c r="M74" s="30"/>
      <c r="N74" s="31">
        <f t="shared" si="2"/>
        <v>0</v>
      </c>
      <c r="O74" s="32"/>
      <c r="P74" s="33"/>
      <c r="Q74" s="24"/>
      <c r="R74" s="24"/>
      <c r="S74" s="24"/>
      <c r="T74" s="25"/>
    </row>
    <row r="75">
      <c r="A75" s="24"/>
      <c r="B75" s="25"/>
      <c r="C75" s="25"/>
      <c r="D75" s="29"/>
      <c r="E75" s="84"/>
      <c r="F75" s="84"/>
      <c r="G75" s="29"/>
      <c r="H75" s="29"/>
      <c r="I75" s="29"/>
      <c r="J75" s="24"/>
      <c r="K75" s="24"/>
      <c r="L75" s="24"/>
      <c r="M75" s="30"/>
      <c r="N75" s="31">
        <f t="shared" si="2"/>
        <v>0</v>
      </c>
      <c r="O75" s="32"/>
      <c r="P75" s="33"/>
      <c r="Q75" s="24"/>
      <c r="R75" s="24"/>
      <c r="S75" s="24"/>
      <c r="T75" s="25"/>
    </row>
    <row r="76">
      <c r="A76" s="24"/>
      <c r="B76" s="82"/>
      <c r="C76" s="82"/>
      <c r="D76" s="89"/>
      <c r="E76" s="90"/>
      <c r="F76" s="90"/>
      <c r="G76" s="89"/>
      <c r="H76" s="89"/>
      <c r="I76" s="89"/>
      <c r="J76" s="89"/>
      <c r="K76" s="89"/>
      <c r="L76" s="24"/>
      <c r="M76" s="30"/>
      <c r="N76" s="31">
        <f t="shared" si="2"/>
        <v>0</v>
      </c>
      <c r="O76" s="32"/>
      <c r="P76" s="33"/>
      <c r="Q76" s="24"/>
      <c r="R76" s="24"/>
      <c r="S76" s="24"/>
      <c r="T76" s="82"/>
    </row>
    <row r="77">
      <c r="A77" s="24"/>
      <c r="B77" s="82"/>
      <c r="C77" s="82"/>
      <c r="D77" s="89"/>
      <c r="E77" s="90"/>
      <c r="F77" s="90"/>
      <c r="G77" s="89"/>
      <c r="H77" s="89"/>
      <c r="I77" s="89"/>
      <c r="J77" s="89"/>
      <c r="K77" s="89"/>
      <c r="L77" s="24"/>
      <c r="M77" s="30"/>
      <c r="N77" s="31">
        <f t="shared" si="2"/>
        <v>0</v>
      </c>
      <c r="O77" s="32"/>
      <c r="P77" s="33"/>
      <c r="Q77" s="24"/>
      <c r="R77" s="24"/>
      <c r="S77" s="24"/>
      <c r="T77" s="82"/>
    </row>
    <row r="78">
      <c r="A78" s="24"/>
      <c r="B78" s="82"/>
      <c r="C78" s="82"/>
      <c r="D78" s="89"/>
      <c r="E78" s="90"/>
      <c r="F78" s="90"/>
      <c r="G78" s="89"/>
      <c r="H78" s="89"/>
      <c r="I78" s="89"/>
      <c r="J78" s="89"/>
      <c r="K78" s="89"/>
      <c r="L78" s="24"/>
      <c r="M78" s="30"/>
      <c r="N78" s="31">
        <f t="shared" si="2"/>
        <v>0</v>
      </c>
      <c r="O78" s="32"/>
      <c r="P78" s="33"/>
      <c r="Q78" s="24"/>
      <c r="R78" s="24"/>
      <c r="S78" s="24"/>
      <c r="T78" s="82"/>
    </row>
    <row r="79">
      <c r="A79" s="24"/>
      <c r="B79" s="82"/>
      <c r="C79" s="82"/>
      <c r="D79" s="89"/>
      <c r="E79" s="90"/>
      <c r="F79" s="90"/>
      <c r="G79" s="89"/>
      <c r="H79" s="89"/>
      <c r="I79" s="89"/>
      <c r="J79" s="89"/>
      <c r="K79" s="89"/>
      <c r="L79" s="24"/>
      <c r="M79" s="30"/>
      <c r="N79" s="31"/>
      <c r="O79" s="32"/>
      <c r="P79" s="33"/>
      <c r="Q79" s="24"/>
      <c r="R79" s="24"/>
      <c r="S79" s="24"/>
      <c r="T79" s="82"/>
    </row>
    <row r="80">
      <c r="A80" s="24"/>
      <c r="B80" s="82"/>
      <c r="C80" s="82"/>
      <c r="D80" s="89"/>
      <c r="E80" s="90"/>
      <c r="F80" s="90"/>
      <c r="G80" s="89"/>
      <c r="H80" s="89"/>
      <c r="I80" s="89"/>
      <c r="J80" s="89"/>
      <c r="K80" s="89"/>
      <c r="L80" s="24"/>
      <c r="M80" s="30"/>
      <c r="N80" s="31"/>
      <c r="O80" s="32"/>
      <c r="P80" s="33"/>
      <c r="Q80" s="24"/>
      <c r="R80" s="24"/>
      <c r="S80" s="24"/>
      <c r="T80" s="82"/>
    </row>
    <row r="81">
      <c r="A81" s="123"/>
      <c r="B81" s="92"/>
      <c r="C81" s="92"/>
      <c r="D81" s="93"/>
      <c r="E81" s="93"/>
      <c r="F81" s="93"/>
      <c r="G81" s="124"/>
      <c r="H81" s="93"/>
      <c r="I81" s="93"/>
      <c r="J81" s="92"/>
      <c r="K81" s="92"/>
      <c r="L81" s="92"/>
      <c r="M81" s="92"/>
      <c r="N81" s="31"/>
      <c r="O81" s="92"/>
      <c r="P81" s="92"/>
      <c r="Q81" s="92"/>
      <c r="R81" s="92"/>
      <c r="S81" s="92"/>
      <c r="T81" s="92"/>
    </row>
    <row r="82">
      <c r="A82" s="123"/>
      <c r="B82" s="92"/>
      <c r="C82" s="92"/>
      <c r="D82" s="93"/>
      <c r="E82" s="93"/>
      <c r="F82" s="93"/>
      <c r="G82" s="124"/>
      <c r="H82" s="93"/>
      <c r="I82" s="93"/>
      <c r="J82" s="92"/>
      <c r="K82" s="92"/>
      <c r="L82" s="92"/>
      <c r="M82" s="92"/>
      <c r="N82" s="31"/>
      <c r="O82" s="92"/>
      <c r="P82" s="92"/>
      <c r="Q82" s="92"/>
      <c r="R82" s="92"/>
      <c r="S82" s="92"/>
      <c r="T82" s="92"/>
    </row>
    <row r="83">
      <c r="A83" s="123"/>
      <c r="B83" s="92"/>
      <c r="C83" s="92"/>
      <c r="D83" s="93"/>
      <c r="E83" s="93"/>
      <c r="F83" s="93"/>
      <c r="G83" s="124"/>
      <c r="H83" s="93"/>
      <c r="I83" s="93"/>
      <c r="J83" s="92"/>
      <c r="K83" s="92"/>
      <c r="L83" s="92"/>
      <c r="M83" s="92"/>
      <c r="N83" s="31"/>
      <c r="O83" s="92"/>
      <c r="P83" s="92"/>
      <c r="Q83" s="92"/>
      <c r="R83" s="92"/>
      <c r="S83" s="92"/>
      <c r="T83" s="92"/>
    </row>
    <row r="84">
      <c r="A84" s="123"/>
      <c r="B84" s="92"/>
      <c r="C84" s="92"/>
      <c r="D84" s="93"/>
      <c r="E84" s="93"/>
      <c r="F84" s="93"/>
      <c r="G84" s="124"/>
      <c r="H84" s="93"/>
      <c r="I84" s="93"/>
      <c r="J84" s="92"/>
      <c r="K84" s="92"/>
      <c r="L84" s="92"/>
      <c r="M84" s="92"/>
      <c r="N84" s="31"/>
      <c r="O84" s="92"/>
      <c r="P84" s="92"/>
      <c r="Q84" s="92"/>
      <c r="R84" s="92"/>
      <c r="S84" s="92"/>
      <c r="T84" s="92"/>
    </row>
    <row r="85">
      <c r="A85" s="123"/>
      <c r="B85" s="92"/>
      <c r="C85" s="92"/>
      <c r="D85" s="93"/>
      <c r="E85" s="93"/>
      <c r="F85" s="93"/>
      <c r="G85" s="124"/>
      <c r="H85" s="93"/>
      <c r="I85" s="93"/>
      <c r="J85" s="92"/>
      <c r="K85" s="92"/>
      <c r="L85" s="92"/>
      <c r="M85" s="92"/>
      <c r="N85" s="31"/>
      <c r="O85" s="92"/>
      <c r="P85" s="92"/>
      <c r="Q85" s="92"/>
      <c r="R85" s="92"/>
      <c r="S85" s="92"/>
      <c r="T85" s="92"/>
    </row>
    <row r="86">
      <c r="A86" s="123"/>
      <c r="B86" s="92"/>
      <c r="C86" s="92"/>
      <c r="D86" s="93"/>
      <c r="E86" s="93"/>
      <c r="F86" s="93"/>
      <c r="G86" s="124"/>
      <c r="H86" s="93"/>
      <c r="I86" s="93"/>
      <c r="J86" s="92"/>
      <c r="K86" s="92"/>
      <c r="L86" s="92"/>
      <c r="M86" s="92"/>
      <c r="N86" s="31"/>
      <c r="O86" s="92"/>
      <c r="P86" s="92"/>
      <c r="Q86" s="92"/>
      <c r="R86" s="92"/>
      <c r="S86" s="92"/>
      <c r="T86" s="92"/>
    </row>
    <row r="87">
      <c r="A87" s="123"/>
      <c r="B87" s="92"/>
      <c r="C87" s="92"/>
      <c r="D87" s="93"/>
      <c r="E87" s="93"/>
      <c r="F87" s="93"/>
      <c r="G87" s="124"/>
      <c r="H87" s="93"/>
      <c r="I87" s="93"/>
      <c r="J87" s="92"/>
      <c r="K87" s="92"/>
      <c r="L87" s="92"/>
      <c r="M87" s="92"/>
      <c r="N87" s="31"/>
      <c r="O87" s="92"/>
      <c r="P87" s="92"/>
      <c r="Q87" s="92"/>
      <c r="R87" s="92"/>
      <c r="S87" s="92"/>
      <c r="T87" s="92"/>
    </row>
    <row r="88">
      <c r="A88" s="24"/>
      <c r="B88" s="82"/>
      <c r="C88" s="94"/>
      <c r="D88" s="29"/>
      <c r="E88" s="84"/>
      <c r="F88" s="84"/>
      <c r="G88" s="29"/>
      <c r="H88" s="29"/>
      <c r="I88" s="29"/>
      <c r="J88" s="32"/>
      <c r="K88" s="32"/>
      <c r="L88" s="24"/>
      <c r="M88" s="30"/>
      <c r="N88" s="31"/>
      <c r="O88" s="32"/>
      <c r="P88" s="33"/>
      <c r="Q88" s="24"/>
      <c r="R88" s="24"/>
      <c r="S88" s="24"/>
      <c r="T88" s="94"/>
    </row>
    <row r="89">
      <c r="A89" s="123"/>
      <c r="B89" s="92"/>
      <c r="C89" s="92"/>
      <c r="D89" s="93"/>
      <c r="E89" s="93"/>
      <c r="F89" s="93"/>
      <c r="G89" s="124"/>
      <c r="H89" s="93"/>
      <c r="I89" s="93"/>
      <c r="J89" s="92"/>
      <c r="K89" s="92"/>
      <c r="L89" s="92"/>
      <c r="M89" s="92"/>
      <c r="N89" s="31"/>
      <c r="O89" s="92"/>
      <c r="P89" s="92"/>
      <c r="Q89" s="92"/>
      <c r="R89" s="92"/>
      <c r="S89" s="92"/>
      <c r="T89" s="92"/>
    </row>
    <row r="90">
      <c r="A90" s="123"/>
      <c r="B90" s="92"/>
      <c r="C90" s="92"/>
      <c r="D90" s="93"/>
      <c r="E90" s="93"/>
      <c r="F90" s="93"/>
      <c r="G90" s="124"/>
      <c r="H90" s="93"/>
      <c r="I90" s="93"/>
      <c r="J90" s="92"/>
      <c r="K90" s="92"/>
      <c r="L90" s="92"/>
      <c r="M90" s="92"/>
      <c r="N90" s="31"/>
      <c r="O90" s="123"/>
      <c r="P90" s="123"/>
      <c r="Q90" s="123"/>
      <c r="R90" s="123"/>
      <c r="S90" s="123"/>
      <c r="T90" s="92"/>
    </row>
    <row r="91">
      <c r="A91" s="123"/>
      <c r="B91" s="92"/>
      <c r="C91" s="92"/>
      <c r="D91" s="93"/>
      <c r="E91" s="93"/>
      <c r="F91" s="93"/>
      <c r="G91" s="124"/>
      <c r="H91" s="93"/>
      <c r="I91" s="93"/>
      <c r="J91" s="92"/>
      <c r="K91" s="92"/>
      <c r="L91" s="92"/>
      <c r="M91" s="92"/>
      <c r="N91" s="31"/>
      <c r="O91" s="123"/>
      <c r="P91" s="123"/>
      <c r="Q91" s="123"/>
      <c r="R91" s="123"/>
      <c r="S91" s="123"/>
      <c r="T91" s="92"/>
    </row>
    <row r="92">
      <c r="A92" s="123"/>
      <c r="B92" s="92"/>
      <c r="C92" s="92"/>
      <c r="D92" s="93"/>
      <c r="E92" s="93"/>
      <c r="F92" s="93"/>
      <c r="G92" s="124"/>
      <c r="H92" s="93"/>
      <c r="I92" s="93"/>
      <c r="J92" s="92"/>
      <c r="K92" s="92"/>
      <c r="L92" s="92"/>
      <c r="M92" s="92"/>
      <c r="N92" s="31"/>
      <c r="O92" s="123"/>
      <c r="P92" s="123"/>
      <c r="Q92" s="123"/>
      <c r="R92" s="123"/>
      <c r="S92" s="123"/>
      <c r="T92" s="92"/>
    </row>
    <row r="93">
      <c r="A93" s="92"/>
      <c r="B93" s="92"/>
      <c r="C93" s="92"/>
      <c r="D93" s="93"/>
      <c r="E93" s="93"/>
      <c r="F93" s="93"/>
      <c r="G93" s="124"/>
      <c r="H93" s="93"/>
      <c r="I93" s="93"/>
      <c r="J93" s="92"/>
      <c r="K93" s="92"/>
      <c r="L93" s="92"/>
      <c r="M93" s="92"/>
      <c r="N93" s="31"/>
      <c r="O93" s="123"/>
      <c r="P93" s="123"/>
      <c r="Q93" s="123"/>
      <c r="R93" s="123"/>
      <c r="S93" s="123"/>
      <c r="T93" s="92"/>
    </row>
    <row r="94">
      <c r="A94" s="24"/>
      <c r="B94" s="82"/>
      <c r="C94" s="82"/>
      <c r="D94" s="89"/>
      <c r="E94" s="90"/>
      <c r="F94" s="90"/>
      <c r="G94" s="89"/>
      <c r="H94" s="89"/>
      <c r="I94" s="89"/>
      <c r="J94" s="89"/>
      <c r="K94" s="89"/>
      <c r="L94" s="24"/>
      <c r="M94" s="30"/>
      <c r="N94" s="31">
        <f t="shared" ref="N94:N503" si="3">sum(M94*$N$3)</f>
        <v>0</v>
      </c>
      <c r="O94" s="32"/>
      <c r="P94" s="33"/>
      <c r="Q94" s="24"/>
      <c r="R94" s="24"/>
      <c r="S94" s="24"/>
      <c r="T94" s="82"/>
    </row>
    <row r="95">
      <c r="A95" s="24"/>
      <c r="B95" s="82"/>
      <c r="C95" s="82"/>
      <c r="D95" s="89"/>
      <c r="E95" s="90"/>
      <c r="F95" s="90"/>
      <c r="G95" s="89"/>
      <c r="H95" s="89"/>
      <c r="I95" s="89"/>
      <c r="J95" s="89"/>
      <c r="K95" s="89"/>
      <c r="L95" s="24"/>
      <c r="M95" s="30"/>
      <c r="N95" s="31">
        <f t="shared" si="3"/>
        <v>0</v>
      </c>
      <c r="O95" s="32"/>
      <c r="P95" s="33"/>
      <c r="Q95" s="24"/>
      <c r="R95" s="24"/>
      <c r="S95" s="24"/>
      <c r="T95" s="82"/>
    </row>
    <row r="96">
      <c r="A96" s="24"/>
      <c r="B96" s="82"/>
      <c r="C96" s="82"/>
      <c r="D96" s="89"/>
      <c r="E96" s="90"/>
      <c r="F96" s="90"/>
      <c r="G96" s="89"/>
      <c r="H96" s="89"/>
      <c r="I96" s="89"/>
      <c r="J96" s="89"/>
      <c r="K96" s="89"/>
      <c r="L96" s="24"/>
      <c r="M96" s="30"/>
      <c r="N96" s="31">
        <f t="shared" si="3"/>
        <v>0</v>
      </c>
      <c r="O96" s="32"/>
      <c r="P96" s="33"/>
      <c r="Q96" s="24"/>
      <c r="R96" s="24"/>
      <c r="S96" s="24"/>
      <c r="T96" s="82"/>
    </row>
    <row r="97">
      <c r="A97" s="24"/>
      <c r="B97" s="82"/>
      <c r="C97" s="82"/>
      <c r="D97" s="89"/>
      <c r="E97" s="90"/>
      <c r="F97" s="90"/>
      <c r="G97" s="89"/>
      <c r="H97" s="89"/>
      <c r="I97" s="89"/>
      <c r="J97" s="89"/>
      <c r="K97" s="89"/>
      <c r="L97" s="24"/>
      <c r="M97" s="30"/>
      <c r="N97" s="31">
        <f t="shared" si="3"/>
        <v>0</v>
      </c>
      <c r="O97" s="32"/>
      <c r="P97" s="33"/>
      <c r="Q97" s="24"/>
      <c r="R97" s="24"/>
      <c r="S97" s="24"/>
      <c r="T97" s="82"/>
    </row>
    <row r="98">
      <c r="A98" s="24"/>
      <c r="B98" s="82"/>
      <c r="C98" s="82"/>
      <c r="D98" s="89"/>
      <c r="E98" s="90"/>
      <c r="F98" s="90"/>
      <c r="G98" s="89"/>
      <c r="H98" s="89"/>
      <c r="I98" s="89"/>
      <c r="J98" s="89"/>
      <c r="K98" s="89"/>
      <c r="L98" s="24"/>
      <c r="M98" s="30"/>
      <c r="N98" s="31">
        <f t="shared" si="3"/>
        <v>0</v>
      </c>
      <c r="O98" s="32"/>
      <c r="P98" s="33"/>
      <c r="Q98" s="24"/>
      <c r="R98" s="24"/>
      <c r="S98" s="24"/>
      <c r="T98" s="82"/>
    </row>
    <row r="99">
      <c r="A99" s="24"/>
      <c r="B99" s="82"/>
      <c r="C99" s="82"/>
      <c r="D99" s="89"/>
      <c r="E99" s="90"/>
      <c r="F99" s="90"/>
      <c r="G99" s="89"/>
      <c r="H99" s="89"/>
      <c r="I99" s="89"/>
      <c r="J99" s="89"/>
      <c r="K99" s="89"/>
      <c r="L99" s="24"/>
      <c r="M99" s="30"/>
      <c r="N99" s="31">
        <f t="shared" si="3"/>
        <v>0</v>
      </c>
      <c r="O99" s="32"/>
      <c r="P99" s="33"/>
      <c r="Q99" s="24"/>
      <c r="R99" s="24"/>
      <c r="S99" s="24"/>
      <c r="T99" s="82"/>
    </row>
    <row r="100">
      <c r="A100" s="24"/>
      <c r="B100" s="82"/>
      <c r="C100" s="82"/>
      <c r="D100" s="89"/>
      <c r="E100" s="90"/>
      <c r="F100" s="90"/>
      <c r="G100" s="89"/>
      <c r="H100" s="89"/>
      <c r="I100" s="89"/>
      <c r="J100" s="89"/>
      <c r="K100" s="89"/>
      <c r="L100" s="24"/>
      <c r="M100" s="30"/>
      <c r="N100" s="31">
        <f t="shared" si="3"/>
        <v>0</v>
      </c>
      <c r="O100" s="32"/>
      <c r="P100" s="33"/>
      <c r="Q100" s="24"/>
      <c r="R100" s="24"/>
      <c r="S100" s="24"/>
      <c r="T100" s="82"/>
    </row>
    <row r="101">
      <c r="A101" s="24"/>
      <c r="B101" s="82"/>
      <c r="C101" s="82"/>
      <c r="D101" s="89"/>
      <c r="E101" s="90"/>
      <c r="F101" s="90"/>
      <c r="G101" s="89"/>
      <c r="H101" s="89"/>
      <c r="I101" s="89"/>
      <c r="J101" s="89"/>
      <c r="K101" s="89"/>
      <c r="L101" s="24"/>
      <c r="M101" s="30"/>
      <c r="N101" s="31">
        <f t="shared" si="3"/>
        <v>0</v>
      </c>
      <c r="O101" s="32"/>
      <c r="P101" s="33"/>
      <c r="Q101" s="24"/>
      <c r="R101" s="24"/>
      <c r="S101" s="24"/>
      <c r="T101" s="82"/>
    </row>
    <row r="102">
      <c r="A102" s="24"/>
      <c r="B102" s="82"/>
      <c r="C102" s="82"/>
      <c r="D102" s="89"/>
      <c r="E102" s="90"/>
      <c r="F102" s="90"/>
      <c r="G102" s="89"/>
      <c r="H102" s="89"/>
      <c r="I102" s="89"/>
      <c r="J102" s="89"/>
      <c r="K102" s="89"/>
      <c r="L102" s="24"/>
      <c r="M102" s="30"/>
      <c r="N102" s="31">
        <f t="shared" si="3"/>
        <v>0</v>
      </c>
      <c r="O102" s="32"/>
      <c r="P102" s="33"/>
      <c r="Q102" s="24"/>
      <c r="R102" s="24"/>
      <c r="S102" s="24"/>
      <c r="T102" s="82"/>
    </row>
    <row r="103">
      <c r="A103" s="24"/>
      <c r="B103" s="82"/>
      <c r="C103" s="82"/>
      <c r="D103" s="89"/>
      <c r="E103" s="90"/>
      <c r="F103" s="90"/>
      <c r="G103" s="89"/>
      <c r="H103" s="89"/>
      <c r="I103" s="89"/>
      <c r="J103" s="89"/>
      <c r="K103" s="89"/>
      <c r="L103" s="24"/>
      <c r="M103" s="30"/>
      <c r="N103" s="31">
        <f t="shared" si="3"/>
        <v>0</v>
      </c>
      <c r="O103" s="32"/>
      <c r="P103" s="33"/>
      <c r="Q103" s="24"/>
      <c r="R103" s="24"/>
      <c r="S103" s="24"/>
      <c r="T103" s="82"/>
    </row>
    <row r="104">
      <c r="A104" s="24"/>
      <c r="B104" s="82"/>
      <c r="C104" s="82"/>
      <c r="D104" s="89"/>
      <c r="E104" s="90"/>
      <c r="F104" s="90"/>
      <c r="G104" s="89"/>
      <c r="H104" s="89"/>
      <c r="I104" s="89"/>
      <c r="J104" s="89"/>
      <c r="K104" s="89"/>
      <c r="L104" s="24"/>
      <c r="M104" s="30"/>
      <c r="N104" s="31">
        <f t="shared" si="3"/>
        <v>0</v>
      </c>
      <c r="O104" s="32"/>
      <c r="P104" s="33"/>
      <c r="Q104" s="24"/>
      <c r="R104" s="24"/>
      <c r="S104" s="24"/>
      <c r="T104" s="82"/>
    </row>
    <row r="105">
      <c r="A105" s="24"/>
      <c r="B105" s="82"/>
      <c r="C105" s="82"/>
      <c r="D105" s="89"/>
      <c r="E105" s="90"/>
      <c r="F105" s="90"/>
      <c r="G105" s="89"/>
      <c r="H105" s="89"/>
      <c r="I105" s="89"/>
      <c r="J105" s="89"/>
      <c r="K105" s="89"/>
      <c r="L105" s="24"/>
      <c r="M105" s="30"/>
      <c r="N105" s="31">
        <f t="shared" si="3"/>
        <v>0</v>
      </c>
      <c r="O105" s="32"/>
      <c r="P105" s="33"/>
      <c r="Q105" s="24"/>
      <c r="R105" s="24"/>
      <c r="S105" s="24"/>
      <c r="T105" s="82"/>
    </row>
    <row r="106">
      <c r="A106" s="24"/>
      <c r="B106" s="82"/>
      <c r="C106" s="82"/>
      <c r="D106" s="89"/>
      <c r="E106" s="90"/>
      <c r="F106" s="90"/>
      <c r="G106" s="89"/>
      <c r="H106" s="89"/>
      <c r="I106" s="89"/>
      <c r="J106" s="89"/>
      <c r="K106" s="89"/>
      <c r="L106" s="24"/>
      <c r="M106" s="30"/>
      <c r="N106" s="31">
        <f t="shared" si="3"/>
        <v>0</v>
      </c>
      <c r="O106" s="32"/>
      <c r="P106" s="33"/>
      <c r="Q106" s="24"/>
      <c r="R106" s="24"/>
      <c r="S106" s="24"/>
      <c r="T106" s="82"/>
    </row>
    <row r="107">
      <c r="A107" s="24"/>
      <c r="B107" s="82"/>
      <c r="C107" s="82"/>
      <c r="D107" s="89"/>
      <c r="E107" s="90"/>
      <c r="F107" s="90"/>
      <c r="G107" s="89"/>
      <c r="H107" s="89"/>
      <c r="I107" s="89"/>
      <c r="J107" s="89"/>
      <c r="K107" s="89"/>
      <c r="L107" s="24"/>
      <c r="M107" s="30"/>
      <c r="N107" s="31">
        <f t="shared" si="3"/>
        <v>0</v>
      </c>
      <c r="O107" s="32"/>
      <c r="P107" s="33"/>
      <c r="Q107" s="24"/>
      <c r="R107" s="24"/>
      <c r="S107" s="24"/>
      <c r="T107" s="82"/>
    </row>
    <row r="108">
      <c r="A108" s="24"/>
      <c r="B108" s="82"/>
      <c r="C108" s="82"/>
      <c r="D108" s="89"/>
      <c r="E108" s="90"/>
      <c r="F108" s="90"/>
      <c r="G108" s="89"/>
      <c r="H108" s="89"/>
      <c r="I108" s="89"/>
      <c r="J108" s="89"/>
      <c r="K108" s="89"/>
      <c r="L108" s="24"/>
      <c r="M108" s="30"/>
      <c r="N108" s="31">
        <f t="shared" si="3"/>
        <v>0</v>
      </c>
      <c r="O108" s="32"/>
      <c r="P108" s="33"/>
      <c r="Q108" s="24"/>
      <c r="R108" s="24"/>
      <c r="S108" s="24"/>
      <c r="T108" s="82"/>
    </row>
    <row r="109">
      <c r="A109" s="24"/>
      <c r="B109" s="82"/>
      <c r="C109" s="82"/>
      <c r="D109" s="89"/>
      <c r="E109" s="90"/>
      <c r="F109" s="90"/>
      <c r="G109" s="89"/>
      <c r="H109" s="89"/>
      <c r="I109" s="89"/>
      <c r="J109" s="89"/>
      <c r="K109" s="89"/>
      <c r="L109" s="24"/>
      <c r="M109" s="30"/>
      <c r="N109" s="31">
        <f t="shared" si="3"/>
        <v>0</v>
      </c>
      <c r="O109" s="32"/>
      <c r="P109" s="33"/>
      <c r="Q109" s="24"/>
      <c r="R109" s="24"/>
      <c r="S109" s="24"/>
      <c r="T109" s="82"/>
    </row>
    <row r="110">
      <c r="A110" s="24"/>
      <c r="B110" s="82"/>
      <c r="C110" s="82"/>
      <c r="D110" s="89"/>
      <c r="E110" s="90"/>
      <c r="F110" s="90"/>
      <c r="G110" s="89"/>
      <c r="H110" s="89"/>
      <c r="I110" s="89"/>
      <c r="J110" s="89"/>
      <c r="K110" s="89"/>
      <c r="L110" s="24"/>
      <c r="M110" s="30"/>
      <c r="N110" s="31">
        <f t="shared" si="3"/>
        <v>0</v>
      </c>
      <c r="O110" s="32"/>
      <c r="P110" s="33"/>
      <c r="Q110" s="24"/>
      <c r="R110" s="24"/>
      <c r="S110" s="24"/>
      <c r="T110" s="82"/>
    </row>
    <row r="111">
      <c r="A111" s="24"/>
      <c r="B111" s="82"/>
      <c r="C111" s="82"/>
      <c r="D111" s="89"/>
      <c r="E111" s="90"/>
      <c r="F111" s="90"/>
      <c r="G111" s="89"/>
      <c r="H111" s="89"/>
      <c r="I111" s="89"/>
      <c r="J111" s="89"/>
      <c r="K111" s="89"/>
      <c r="L111" s="24"/>
      <c r="M111" s="30"/>
      <c r="N111" s="31">
        <f t="shared" si="3"/>
        <v>0</v>
      </c>
      <c r="O111" s="32"/>
      <c r="P111" s="33"/>
      <c r="Q111" s="24"/>
      <c r="R111" s="24"/>
      <c r="S111" s="24"/>
      <c r="T111" s="82"/>
    </row>
    <row r="112">
      <c r="A112" s="24"/>
      <c r="B112" s="82"/>
      <c r="C112" s="82"/>
      <c r="D112" s="89"/>
      <c r="E112" s="90"/>
      <c r="F112" s="90"/>
      <c r="G112" s="89"/>
      <c r="H112" s="89"/>
      <c r="I112" s="89"/>
      <c r="J112" s="89"/>
      <c r="K112" s="89"/>
      <c r="L112" s="24"/>
      <c r="M112" s="30"/>
      <c r="N112" s="31">
        <f t="shared" si="3"/>
        <v>0</v>
      </c>
      <c r="O112" s="32"/>
      <c r="P112" s="33"/>
      <c r="Q112" s="24"/>
      <c r="R112" s="24"/>
      <c r="S112" s="24"/>
      <c r="T112" s="82"/>
    </row>
    <row r="113">
      <c r="A113" s="24"/>
      <c r="B113" s="82"/>
      <c r="C113" s="82"/>
      <c r="D113" s="89"/>
      <c r="E113" s="90"/>
      <c r="F113" s="90"/>
      <c r="G113" s="89"/>
      <c r="H113" s="89"/>
      <c r="I113" s="89"/>
      <c r="J113" s="89"/>
      <c r="K113" s="89"/>
      <c r="L113" s="24"/>
      <c r="M113" s="30"/>
      <c r="N113" s="31">
        <f t="shared" si="3"/>
        <v>0</v>
      </c>
      <c r="O113" s="32"/>
      <c r="P113" s="33"/>
      <c r="Q113" s="24"/>
      <c r="R113" s="24"/>
      <c r="S113" s="24"/>
      <c r="T113" s="82"/>
    </row>
    <row r="114">
      <c r="A114" s="24"/>
      <c r="B114" s="82"/>
      <c r="C114" s="82"/>
      <c r="D114" s="89"/>
      <c r="E114" s="90"/>
      <c r="F114" s="90"/>
      <c r="G114" s="89"/>
      <c r="H114" s="89"/>
      <c r="I114" s="89"/>
      <c r="J114" s="89"/>
      <c r="K114" s="89"/>
      <c r="L114" s="24"/>
      <c r="M114" s="30"/>
      <c r="N114" s="31">
        <f t="shared" si="3"/>
        <v>0</v>
      </c>
      <c r="O114" s="32"/>
      <c r="P114" s="33"/>
      <c r="Q114" s="24"/>
      <c r="R114" s="24"/>
      <c r="S114" s="24"/>
      <c r="T114" s="82"/>
    </row>
    <row r="115">
      <c r="A115" s="24"/>
      <c r="B115" s="82"/>
      <c r="C115" s="82"/>
      <c r="D115" s="89"/>
      <c r="E115" s="90"/>
      <c r="F115" s="90"/>
      <c r="G115" s="89"/>
      <c r="H115" s="89"/>
      <c r="I115" s="89"/>
      <c r="J115" s="89"/>
      <c r="K115" s="89"/>
      <c r="L115" s="24"/>
      <c r="M115" s="30"/>
      <c r="N115" s="31">
        <f t="shared" si="3"/>
        <v>0</v>
      </c>
      <c r="O115" s="32"/>
      <c r="P115" s="33"/>
      <c r="Q115" s="24"/>
      <c r="R115" s="24"/>
      <c r="S115" s="24"/>
      <c r="T115" s="82"/>
    </row>
    <row r="116">
      <c r="A116" s="24"/>
      <c r="B116" s="82"/>
      <c r="C116" s="82"/>
      <c r="D116" s="89"/>
      <c r="E116" s="90"/>
      <c r="F116" s="90"/>
      <c r="G116" s="89"/>
      <c r="H116" s="89"/>
      <c r="I116" s="89"/>
      <c r="J116" s="89"/>
      <c r="K116" s="89"/>
      <c r="L116" s="24"/>
      <c r="M116" s="30"/>
      <c r="N116" s="31">
        <f t="shared" si="3"/>
        <v>0</v>
      </c>
      <c r="O116" s="32"/>
      <c r="P116" s="33"/>
      <c r="Q116" s="24"/>
      <c r="R116" s="24"/>
      <c r="S116" s="24"/>
      <c r="T116" s="82"/>
    </row>
    <row r="117">
      <c r="A117" s="24"/>
      <c r="B117" s="82"/>
      <c r="C117" s="82"/>
      <c r="D117" s="89"/>
      <c r="E117" s="90"/>
      <c r="F117" s="90"/>
      <c r="G117" s="89"/>
      <c r="H117" s="89"/>
      <c r="I117" s="89"/>
      <c r="J117" s="89"/>
      <c r="K117" s="89"/>
      <c r="L117" s="24"/>
      <c r="M117" s="30"/>
      <c r="N117" s="31">
        <f t="shared" si="3"/>
        <v>0</v>
      </c>
      <c r="O117" s="32"/>
      <c r="P117" s="33"/>
      <c r="Q117" s="24"/>
      <c r="R117" s="24"/>
      <c r="S117" s="24"/>
      <c r="T117" s="82"/>
    </row>
    <row r="118">
      <c r="A118" s="24"/>
      <c r="B118" s="82"/>
      <c r="C118" s="82"/>
      <c r="D118" s="89"/>
      <c r="E118" s="90"/>
      <c r="F118" s="90"/>
      <c r="G118" s="89"/>
      <c r="H118" s="89"/>
      <c r="I118" s="89"/>
      <c r="J118" s="89"/>
      <c r="K118" s="89"/>
      <c r="L118" s="24"/>
      <c r="M118" s="30"/>
      <c r="N118" s="31">
        <f t="shared" si="3"/>
        <v>0</v>
      </c>
      <c r="O118" s="32"/>
      <c r="P118" s="33"/>
      <c r="Q118" s="24"/>
      <c r="R118" s="24"/>
      <c r="S118" s="24"/>
      <c r="T118" s="82"/>
    </row>
    <row r="119">
      <c r="A119" s="24"/>
      <c r="B119" s="82"/>
      <c r="C119" s="82"/>
      <c r="D119" s="89"/>
      <c r="E119" s="90"/>
      <c r="F119" s="90"/>
      <c r="G119" s="89"/>
      <c r="H119" s="89"/>
      <c r="I119" s="89"/>
      <c r="J119" s="89"/>
      <c r="K119" s="89"/>
      <c r="L119" s="24"/>
      <c r="M119" s="30"/>
      <c r="N119" s="31">
        <f t="shared" si="3"/>
        <v>0</v>
      </c>
      <c r="O119" s="32"/>
      <c r="P119" s="33"/>
      <c r="Q119" s="24"/>
      <c r="R119" s="24"/>
      <c r="S119" s="24"/>
      <c r="T119" s="82"/>
    </row>
    <row r="120">
      <c r="A120" s="24"/>
      <c r="B120" s="82"/>
      <c r="C120" s="82"/>
      <c r="D120" s="89"/>
      <c r="E120" s="90"/>
      <c r="F120" s="90"/>
      <c r="G120" s="89"/>
      <c r="H120" s="89"/>
      <c r="I120" s="89"/>
      <c r="J120" s="89"/>
      <c r="K120" s="89"/>
      <c r="L120" s="24"/>
      <c r="M120" s="30"/>
      <c r="N120" s="31">
        <f t="shared" si="3"/>
        <v>0</v>
      </c>
      <c r="O120" s="32"/>
      <c r="P120" s="33"/>
      <c r="Q120" s="24"/>
      <c r="R120" s="24"/>
      <c r="S120" s="24"/>
      <c r="T120" s="82"/>
    </row>
    <row r="121">
      <c r="A121" s="24"/>
      <c r="B121" s="82"/>
      <c r="C121" s="82"/>
      <c r="D121" s="89"/>
      <c r="E121" s="90"/>
      <c r="F121" s="90"/>
      <c r="G121" s="89"/>
      <c r="H121" s="89"/>
      <c r="I121" s="89"/>
      <c r="J121" s="89"/>
      <c r="K121" s="89"/>
      <c r="L121" s="24"/>
      <c r="M121" s="30"/>
      <c r="N121" s="31">
        <f t="shared" si="3"/>
        <v>0</v>
      </c>
      <c r="O121" s="32"/>
      <c r="P121" s="33"/>
      <c r="Q121" s="24"/>
      <c r="R121" s="24"/>
      <c r="S121" s="24"/>
      <c r="T121" s="82"/>
    </row>
    <row r="122">
      <c r="A122" s="24"/>
      <c r="B122" s="82"/>
      <c r="C122" s="82"/>
      <c r="D122" s="89"/>
      <c r="E122" s="90"/>
      <c r="F122" s="90"/>
      <c r="G122" s="89"/>
      <c r="H122" s="89"/>
      <c r="I122" s="89"/>
      <c r="J122" s="89"/>
      <c r="K122" s="89"/>
      <c r="L122" s="24"/>
      <c r="M122" s="30"/>
      <c r="N122" s="31">
        <f t="shared" si="3"/>
        <v>0</v>
      </c>
      <c r="O122" s="32"/>
      <c r="P122" s="33"/>
      <c r="Q122" s="24"/>
      <c r="R122" s="24"/>
      <c r="S122" s="24"/>
      <c r="T122" s="82"/>
    </row>
    <row r="123">
      <c r="A123" s="24"/>
      <c r="B123" s="82"/>
      <c r="C123" s="82"/>
      <c r="D123" s="89"/>
      <c r="E123" s="90"/>
      <c r="F123" s="90"/>
      <c r="G123" s="89"/>
      <c r="H123" s="89"/>
      <c r="I123" s="89"/>
      <c r="J123" s="89"/>
      <c r="K123" s="89"/>
      <c r="L123" s="24"/>
      <c r="M123" s="30"/>
      <c r="N123" s="31">
        <f t="shared" si="3"/>
        <v>0</v>
      </c>
      <c r="O123" s="32"/>
      <c r="P123" s="33"/>
      <c r="Q123" s="24"/>
      <c r="R123" s="24"/>
      <c r="S123" s="24"/>
      <c r="T123" s="82"/>
    </row>
    <row r="124">
      <c r="A124" s="24"/>
      <c r="B124" s="82"/>
      <c r="C124" s="82"/>
      <c r="D124" s="89"/>
      <c r="E124" s="90"/>
      <c r="F124" s="90"/>
      <c r="G124" s="89"/>
      <c r="H124" s="89"/>
      <c r="I124" s="89"/>
      <c r="J124" s="89"/>
      <c r="K124" s="89"/>
      <c r="L124" s="24"/>
      <c r="M124" s="30"/>
      <c r="N124" s="31">
        <f t="shared" si="3"/>
        <v>0</v>
      </c>
      <c r="O124" s="32"/>
      <c r="P124" s="33"/>
      <c r="Q124" s="24"/>
      <c r="R124" s="24"/>
      <c r="S124" s="24"/>
      <c r="T124" s="82"/>
    </row>
    <row r="125">
      <c r="A125" s="24"/>
      <c r="B125" s="82"/>
      <c r="C125" s="82"/>
      <c r="D125" s="89"/>
      <c r="E125" s="90"/>
      <c r="F125" s="90"/>
      <c r="G125" s="89"/>
      <c r="H125" s="89"/>
      <c r="I125" s="89"/>
      <c r="J125" s="89"/>
      <c r="K125" s="89"/>
      <c r="L125" s="24"/>
      <c r="M125" s="30"/>
      <c r="N125" s="31">
        <f t="shared" si="3"/>
        <v>0</v>
      </c>
      <c r="O125" s="32"/>
      <c r="P125" s="33"/>
      <c r="Q125" s="24"/>
      <c r="R125" s="24"/>
      <c r="S125" s="24"/>
      <c r="T125" s="82"/>
    </row>
    <row r="126">
      <c r="A126" s="24"/>
      <c r="B126" s="82"/>
      <c r="C126" s="82"/>
      <c r="D126" s="89"/>
      <c r="E126" s="90"/>
      <c r="F126" s="90"/>
      <c r="G126" s="89"/>
      <c r="H126" s="89"/>
      <c r="I126" s="89"/>
      <c r="J126" s="89"/>
      <c r="K126" s="89"/>
      <c r="L126" s="24"/>
      <c r="M126" s="30"/>
      <c r="N126" s="31">
        <f t="shared" si="3"/>
        <v>0</v>
      </c>
      <c r="O126" s="32"/>
      <c r="P126" s="33"/>
      <c r="Q126" s="24"/>
      <c r="R126" s="24"/>
      <c r="S126" s="24"/>
      <c r="T126" s="82"/>
    </row>
    <row r="127">
      <c r="A127" s="24"/>
      <c r="B127" s="82"/>
      <c r="C127" s="82"/>
      <c r="D127" s="89"/>
      <c r="E127" s="90"/>
      <c r="F127" s="90"/>
      <c r="G127" s="89"/>
      <c r="H127" s="89"/>
      <c r="I127" s="89"/>
      <c r="J127" s="89"/>
      <c r="K127" s="89"/>
      <c r="L127" s="24"/>
      <c r="M127" s="30"/>
      <c r="N127" s="31">
        <f t="shared" si="3"/>
        <v>0</v>
      </c>
      <c r="O127" s="32"/>
      <c r="P127" s="33"/>
      <c r="Q127" s="24"/>
      <c r="R127" s="24"/>
      <c r="S127" s="24"/>
      <c r="T127" s="82"/>
    </row>
    <row r="128">
      <c r="A128" s="24"/>
      <c r="B128" s="82"/>
      <c r="C128" s="82"/>
      <c r="D128" s="89"/>
      <c r="E128" s="90"/>
      <c r="F128" s="90"/>
      <c r="G128" s="89"/>
      <c r="H128" s="89"/>
      <c r="I128" s="89"/>
      <c r="J128" s="89"/>
      <c r="K128" s="89"/>
      <c r="L128" s="24"/>
      <c r="M128" s="30"/>
      <c r="N128" s="31">
        <f t="shared" si="3"/>
        <v>0</v>
      </c>
      <c r="O128" s="32"/>
      <c r="P128" s="33"/>
      <c r="Q128" s="24"/>
      <c r="R128" s="24"/>
      <c r="S128" s="24"/>
      <c r="T128" s="82"/>
    </row>
    <row r="129">
      <c r="A129" s="24"/>
      <c r="B129" s="82"/>
      <c r="C129" s="82"/>
      <c r="D129" s="89"/>
      <c r="E129" s="90"/>
      <c r="F129" s="90"/>
      <c r="G129" s="89"/>
      <c r="H129" s="89"/>
      <c r="I129" s="89"/>
      <c r="J129" s="89"/>
      <c r="K129" s="89"/>
      <c r="L129" s="24"/>
      <c r="M129" s="30"/>
      <c r="N129" s="31">
        <f t="shared" si="3"/>
        <v>0</v>
      </c>
      <c r="O129" s="32"/>
      <c r="P129" s="33"/>
      <c r="Q129" s="24"/>
      <c r="R129" s="24"/>
      <c r="S129" s="24"/>
      <c r="T129" s="82"/>
    </row>
    <row r="130">
      <c r="A130" s="24"/>
      <c r="B130" s="82"/>
      <c r="C130" s="82"/>
      <c r="D130" s="89"/>
      <c r="E130" s="90"/>
      <c r="F130" s="90"/>
      <c r="G130" s="89"/>
      <c r="H130" s="89"/>
      <c r="I130" s="89"/>
      <c r="J130" s="89"/>
      <c r="K130" s="89"/>
      <c r="L130" s="24"/>
      <c r="M130" s="30"/>
      <c r="N130" s="31">
        <f t="shared" si="3"/>
        <v>0</v>
      </c>
      <c r="O130" s="32"/>
      <c r="P130" s="33"/>
      <c r="Q130" s="24"/>
      <c r="R130" s="24"/>
      <c r="S130" s="24"/>
      <c r="T130" s="82"/>
    </row>
    <row r="131">
      <c r="A131" s="24"/>
      <c r="B131" s="82"/>
      <c r="C131" s="82"/>
      <c r="D131" s="89"/>
      <c r="E131" s="90"/>
      <c r="F131" s="90"/>
      <c r="G131" s="89"/>
      <c r="H131" s="89"/>
      <c r="I131" s="89"/>
      <c r="J131" s="89"/>
      <c r="K131" s="89"/>
      <c r="L131" s="24"/>
      <c r="M131" s="30"/>
      <c r="N131" s="31">
        <f t="shared" si="3"/>
        <v>0</v>
      </c>
      <c r="O131" s="32"/>
      <c r="P131" s="33"/>
      <c r="Q131" s="24"/>
      <c r="R131" s="24"/>
      <c r="S131" s="24"/>
      <c r="T131" s="82"/>
    </row>
    <row r="132">
      <c r="A132" s="24"/>
      <c r="B132" s="82"/>
      <c r="C132" s="82"/>
      <c r="D132" s="89"/>
      <c r="E132" s="90"/>
      <c r="F132" s="90"/>
      <c r="G132" s="89"/>
      <c r="H132" s="89"/>
      <c r="I132" s="89"/>
      <c r="J132" s="89"/>
      <c r="K132" s="89"/>
      <c r="L132" s="24"/>
      <c r="M132" s="30"/>
      <c r="N132" s="31">
        <f t="shared" si="3"/>
        <v>0</v>
      </c>
      <c r="O132" s="32"/>
      <c r="P132" s="33"/>
      <c r="Q132" s="24"/>
      <c r="R132" s="24"/>
      <c r="S132" s="24"/>
      <c r="T132" s="82"/>
    </row>
    <row r="133">
      <c r="A133" s="24"/>
      <c r="B133" s="82"/>
      <c r="C133" s="82"/>
      <c r="D133" s="89"/>
      <c r="E133" s="90"/>
      <c r="F133" s="90"/>
      <c r="G133" s="89"/>
      <c r="H133" s="89"/>
      <c r="I133" s="89"/>
      <c r="J133" s="89"/>
      <c r="K133" s="89"/>
      <c r="L133" s="24"/>
      <c r="M133" s="30"/>
      <c r="N133" s="31">
        <f t="shared" si="3"/>
        <v>0</v>
      </c>
      <c r="O133" s="32"/>
      <c r="P133" s="33"/>
      <c r="Q133" s="24"/>
      <c r="R133" s="24"/>
      <c r="S133" s="24"/>
      <c r="T133" s="82"/>
    </row>
    <row r="134">
      <c r="A134" s="24"/>
      <c r="B134" s="82"/>
      <c r="C134" s="82"/>
      <c r="D134" s="89"/>
      <c r="E134" s="90"/>
      <c r="F134" s="90"/>
      <c r="G134" s="89"/>
      <c r="H134" s="89"/>
      <c r="I134" s="89"/>
      <c r="J134" s="89"/>
      <c r="K134" s="89"/>
      <c r="L134" s="24"/>
      <c r="M134" s="30"/>
      <c r="N134" s="31">
        <f t="shared" si="3"/>
        <v>0</v>
      </c>
      <c r="O134" s="32"/>
      <c r="P134" s="33"/>
      <c r="Q134" s="24"/>
      <c r="R134" s="24"/>
      <c r="S134" s="24"/>
      <c r="T134" s="82"/>
    </row>
    <row r="135">
      <c r="A135" s="24"/>
      <c r="B135" s="82"/>
      <c r="C135" s="82"/>
      <c r="D135" s="89"/>
      <c r="E135" s="90"/>
      <c r="F135" s="90"/>
      <c r="G135" s="89"/>
      <c r="H135" s="89"/>
      <c r="I135" s="89"/>
      <c r="J135" s="89"/>
      <c r="K135" s="89"/>
      <c r="L135" s="24"/>
      <c r="M135" s="30"/>
      <c r="N135" s="31">
        <f t="shared" si="3"/>
        <v>0</v>
      </c>
      <c r="O135" s="32"/>
      <c r="P135" s="33"/>
      <c r="Q135" s="24"/>
      <c r="R135" s="24"/>
      <c r="S135" s="24"/>
      <c r="T135" s="82"/>
    </row>
    <row r="136">
      <c r="A136" s="24"/>
      <c r="B136" s="82"/>
      <c r="C136" s="82"/>
      <c r="D136" s="89"/>
      <c r="E136" s="90"/>
      <c r="F136" s="90"/>
      <c r="G136" s="89"/>
      <c r="H136" s="89"/>
      <c r="I136" s="89"/>
      <c r="J136" s="89"/>
      <c r="K136" s="89"/>
      <c r="L136" s="24"/>
      <c r="M136" s="30"/>
      <c r="N136" s="31">
        <f t="shared" si="3"/>
        <v>0</v>
      </c>
      <c r="O136" s="32"/>
      <c r="P136" s="33"/>
      <c r="Q136" s="24"/>
      <c r="R136" s="24"/>
      <c r="S136" s="24"/>
      <c r="T136" s="82"/>
    </row>
    <row r="137">
      <c r="A137" s="24"/>
      <c r="B137" s="82"/>
      <c r="C137" s="82"/>
      <c r="D137" s="89"/>
      <c r="E137" s="90"/>
      <c r="F137" s="90"/>
      <c r="G137" s="89"/>
      <c r="H137" s="89"/>
      <c r="I137" s="89"/>
      <c r="J137" s="89"/>
      <c r="K137" s="89"/>
      <c r="L137" s="24"/>
      <c r="M137" s="30"/>
      <c r="N137" s="31">
        <f t="shared" si="3"/>
        <v>0</v>
      </c>
      <c r="O137" s="32"/>
      <c r="P137" s="33"/>
      <c r="Q137" s="24"/>
      <c r="R137" s="24"/>
      <c r="S137" s="24"/>
      <c r="T137" s="82"/>
    </row>
    <row r="138">
      <c r="A138" s="24"/>
      <c r="B138" s="82"/>
      <c r="C138" s="82"/>
      <c r="D138" s="89"/>
      <c r="E138" s="90"/>
      <c r="F138" s="90"/>
      <c r="G138" s="89"/>
      <c r="H138" s="89"/>
      <c r="I138" s="89"/>
      <c r="J138" s="89"/>
      <c r="K138" s="89"/>
      <c r="L138" s="24"/>
      <c r="M138" s="30"/>
      <c r="N138" s="31">
        <f t="shared" si="3"/>
        <v>0</v>
      </c>
      <c r="O138" s="32"/>
      <c r="P138" s="33"/>
      <c r="Q138" s="24"/>
      <c r="R138" s="24"/>
      <c r="S138" s="24"/>
      <c r="T138" s="82"/>
    </row>
    <row r="139">
      <c r="A139" s="24"/>
      <c r="B139" s="82"/>
      <c r="C139" s="82"/>
      <c r="D139" s="89"/>
      <c r="E139" s="90"/>
      <c r="F139" s="90"/>
      <c r="G139" s="89"/>
      <c r="H139" s="89"/>
      <c r="I139" s="89"/>
      <c r="J139" s="89"/>
      <c r="K139" s="89"/>
      <c r="L139" s="24"/>
      <c r="M139" s="30"/>
      <c r="N139" s="31">
        <f t="shared" si="3"/>
        <v>0</v>
      </c>
      <c r="O139" s="32"/>
      <c r="P139" s="33"/>
      <c r="Q139" s="24"/>
      <c r="R139" s="24"/>
      <c r="S139" s="24"/>
      <c r="T139" s="82"/>
    </row>
    <row r="140">
      <c r="A140" s="24"/>
      <c r="B140" s="82"/>
      <c r="C140" s="82"/>
      <c r="D140" s="89"/>
      <c r="E140" s="90"/>
      <c r="F140" s="90"/>
      <c r="G140" s="89"/>
      <c r="H140" s="89"/>
      <c r="I140" s="89"/>
      <c r="J140" s="89"/>
      <c r="K140" s="89"/>
      <c r="L140" s="24"/>
      <c r="M140" s="30"/>
      <c r="N140" s="31">
        <f t="shared" si="3"/>
        <v>0</v>
      </c>
      <c r="O140" s="32"/>
      <c r="P140" s="33"/>
      <c r="Q140" s="24"/>
      <c r="R140" s="24"/>
      <c r="S140" s="24"/>
      <c r="T140" s="82"/>
    </row>
    <row r="141">
      <c r="A141" s="24"/>
      <c r="B141" s="82"/>
      <c r="C141" s="82"/>
      <c r="D141" s="89"/>
      <c r="E141" s="90"/>
      <c r="F141" s="90"/>
      <c r="G141" s="89"/>
      <c r="H141" s="89"/>
      <c r="I141" s="89"/>
      <c r="J141" s="89"/>
      <c r="K141" s="89"/>
      <c r="L141" s="24"/>
      <c r="M141" s="30"/>
      <c r="N141" s="31">
        <f t="shared" si="3"/>
        <v>0</v>
      </c>
      <c r="O141" s="32"/>
      <c r="P141" s="33"/>
      <c r="Q141" s="24"/>
      <c r="R141" s="24"/>
      <c r="S141" s="24"/>
      <c r="T141" s="82"/>
    </row>
    <row r="142">
      <c r="A142" s="24"/>
      <c r="B142" s="82"/>
      <c r="C142" s="82"/>
      <c r="D142" s="89"/>
      <c r="E142" s="90"/>
      <c r="F142" s="90"/>
      <c r="G142" s="89"/>
      <c r="H142" s="89"/>
      <c r="I142" s="89"/>
      <c r="J142" s="89"/>
      <c r="K142" s="89"/>
      <c r="L142" s="24"/>
      <c r="M142" s="30"/>
      <c r="N142" s="31">
        <f t="shared" si="3"/>
        <v>0</v>
      </c>
      <c r="O142" s="32"/>
      <c r="P142" s="33"/>
      <c r="Q142" s="24"/>
      <c r="R142" s="24"/>
      <c r="S142" s="24"/>
      <c r="T142" s="82"/>
    </row>
    <row r="143">
      <c r="A143" s="24"/>
      <c r="B143" s="82"/>
      <c r="C143" s="82"/>
      <c r="D143" s="89"/>
      <c r="E143" s="90"/>
      <c r="F143" s="90"/>
      <c r="G143" s="89"/>
      <c r="H143" s="89"/>
      <c r="I143" s="89"/>
      <c r="J143" s="89"/>
      <c r="K143" s="89"/>
      <c r="L143" s="24"/>
      <c r="M143" s="30"/>
      <c r="N143" s="31">
        <f t="shared" si="3"/>
        <v>0</v>
      </c>
      <c r="O143" s="32"/>
      <c r="P143" s="33"/>
      <c r="Q143" s="24"/>
      <c r="R143" s="24"/>
      <c r="S143" s="24"/>
      <c r="T143" s="82"/>
    </row>
    <row r="144">
      <c r="A144" s="24"/>
      <c r="B144" s="82"/>
      <c r="C144" s="82"/>
      <c r="D144" s="89"/>
      <c r="E144" s="90"/>
      <c r="F144" s="90"/>
      <c r="G144" s="89"/>
      <c r="H144" s="89"/>
      <c r="I144" s="89"/>
      <c r="J144" s="89"/>
      <c r="K144" s="89"/>
      <c r="L144" s="24"/>
      <c r="M144" s="30"/>
      <c r="N144" s="31">
        <f t="shared" si="3"/>
        <v>0</v>
      </c>
      <c r="O144" s="32"/>
      <c r="P144" s="33"/>
      <c r="Q144" s="24"/>
      <c r="R144" s="24"/>
      <c r="S144" s="24"/>
      <c r="T144" s="82"/>
    </row>
    <row r="145">
      <c r="A145" s="24"/>
      <c r="B145" s="82"/>
      <c r="C145" s="82"/>
      <c r="D145" s="89"/>
      <c r="E145" s="90"/>
      <c r="F145" s="90"/>
      <c r="G145" s="89"/>
      <c r="H145" s="89"/>
      <c r="I145" s="89"/>
      <c r="J145" s="89"/>
      <c r="K145" s="89"/>
      <c r="L145" s="24"/>
      <c r="M145" s="30"/>
      <c r="N145" s="31">
        <f t="shared" si="3"/>
        <v>0</v>
      </c>
      <c r="O145" s="32"/>
      <c r="P145" s="33"/>
      <c r="Q145" s="24"/>
      <c r="R145" s="24"/>
      <c r="S145" s="24"/>
      <c r="T145" s="82"/>
    </row>
    <row r="146">
      <c r="A146" s="24"/>
      <c r="B146" s="82"/>
      <c r="C146" s="82"/>
      <c r="D146" s="89"/>
      <c r="E146" s="90"/>
      <c r="F146" s="90"/>
      <c r="G146" s="89"/>
      <c r="H146" s="89"/>
      <c r="I146" s="89"/>
      <c r="J146" s="89"/>
      <c r="K146" s="89"/>
      <c r="L146" s="24"/>
      <c r="M146" s="30"/>
      <c r="N146" s="31">
        <f t="shared" si="3"/>
        <v>0</v>
      </c>
      <c r="O146" s="32"/>
      <c r="P146" s="33"/>
      <c r="Q146" s="24"/>
      <c r="R146" s="24"/>
      <c r="S146" s="24"/>
      <c r="T146" s="82"/>
    </row>
    <row r="147">
      <c r="A147" s="24"/>
      <c r="B147" s="82"/>
      <c r="C147" s="82"/>
      <c r="D147" s="89"/>
      <c r="E147" s="90"/>
      <c r="F147" s="90"/>
      <c r="G147" s="89"/>
      <c r="H147" s="89"/>
      <c r="I147" s="89"/>
      <c r="J147" s="89"/>
      <c r="K147" s="89"/>
      <c r="L147" s="24"/>
      <c r="M147" s="30"/>
      <c r="N147" s="31">
        <f t="shared" si="3"/>
        <v>0</v>
      </c>
      <c r="O147" s="32"/>
      <c r="P147" s="33"/>
      <c r="Q147" s="24"/>
      <c r="R147" s="24"/>
      <c r="S147" s="24"/>
      <c r="T147" s="82"/>
    </row>
    <row r="148">
      <c r="A148" s="24"/>
      <c r="B148" s="82"/>
      <c r="C148" s="82"/>
      <c r="D148" s="89"/>
      <c r="E148" s="90"/>
      <c r="F148" s="90"/>
      <c r="G148" s="89"/>
      <c r="H148" s="89"/>
      <c r="I148" s="89"/>
      <c r="J148" s="89"/>
      <c r="K148" s="89"/>
      <c r="L148" s="24"/>
      <c r="M148" s="30"/>
      <c r="N148" s="31">
        <f t="shared" si="3"/>
        <v>0</v>
      </c>
      <c r="O148" s="32"/>
      <c r="P148" s="33"/>
      <c r="Q148" s="24"/>
      <c r="R148" s="24"/>
      <c r="S148" s="24"/>
      <c r="T148" s="82"/>
    </row>
    <row r="149">
      <c r="A149" s="24"/>
      <c r="B149" s="82"/>
      <c r="C149" s="82"/>
      <c r="D149" s="89"/>
      <c r="E149" s="90"/>
      <c r="F149" s="90"/>
      <c r="G149" s="89"/>
      <c r="H149" s="89"/>
      <c r="I149" s="89"/>
      <c r="J149" s="89"/>
      <c r="K149" s="89"/>
      <c r="L149" s="24"/>
      <c r="M149" s="30"/>
      <c r="N149" s="31">
        <f t="shared" si="3"/>
        <v>0</v>
      </c>
      <c r="O149" s="32"/>
      <c r="P149" s="33"/>
      <c r="Q149" s="24"/>
      <c r="R149" s="24"/>
      <c r="S149" s="24"/>
      <c r="T149" s="82"/>
    </row>
    <row r="150">
      <c r="A150" s="24"/>
      <c r="B150" s="82"/>
      <c r="C150" s="82"/>
      <c r="D150" s="89"/>
      <c r="E150" s="90"/>
      <c r="F150" s="90"/>
      <c r="G150" s="89"/>
      <c r="H150" s="89"/>
      <c r="I150" s="89"/>
      <c r="J150" s="89"/>
      <c r="K150" s="89"/>
      <c r="L150" s="24"/>
      <c r="M150" s="30"/>
      <c r="N150" s="31">
        <f t="shared" si="3"/>
        <v>0</v>
      </c>
      <c r="O150" s="32"/>
      <c r="P150" s="33"/>
      <c r="Q150" s="24"/>
      <c r="R150" s="24"/>
      <c r="S150" s="24"/>
      <c r="T150" s="82"/>
    </row>
    <row r="151">
      <c r="A151" s="24"/>
      <c r="B151" s="82"/>
      <c r="C151" s="82"/>
      <c r="D151" s="89"/>
      <c r="E151" s="90"/>
      <c r="F151" s="90"/>
      <c r="G151" s="89"/>
      <c r="H151" s="89"/>
      <c r="I151" s="89"/>
      <c r="J151" s="89"/>
      <c r="K151" s="89"/>
      <c r="L151" s="24"/>
      <c r="M151" s="30"/>
      <c r="N151" s="31">
        <f t="shared" si="3"/>
        <v>0</v>
      </c>
      <c r="O151" s="32"/>
      <c r="P151" s="33"/>
      <c r="Q151" s="24"/>
      <c r="R151" s="24"/>
      <c r="S151" s="24"/>
      <c r="T151" s="82"/>
    </row>
    <row r="152">
      <c r="A152" s="24"/>
      <c r="B152" s="82"/>
      <c r="C152" s="82"/>
      <c r="D152" s="89"/>
      <c r="E152" s="90"/>
      <c r="F152" s="90"/>
      <c r="G152" s="89"/>
      <c r="H152" s="89"/>
      <c r="I152" s="89"/>
      <c r="J152" s="89"/>
      <c r="K152" s="89"/>
      <c r="L152" s="24"/>
      <c r="M152" s="30"/>
      <c r="N152" s="31">
        <f t="shared" si="3"/>
        <v>0</v>
      </c>
      <c r="O152" s="32"/>
      <c r="P152" s="33"/>
      <c r="Q152" s="24"/>
      <c r="R152" s="24"/>
      <c r="S152" s="24"/>
      <c r="T152" s="82"/>
    </row>
    <row r="153">
      <c r="A153" s="24"/>
      <c r="B153" s="82"/>
      <c r="C153" s="82"/>
      <c r="D153" s="89"/>
      <c r="E153" s="90"/>
      <c r="F153" s="90"/>
      <c r="G153" s="89"/>
      <c r="H153" s="89"/>
      <c r="I153" s="89"/>
      <c r="J153" s="89"/>
      <c r="K153" s="89"/>
      <c r="L153" s="24"/>
      <c r="M153" s="30"/>
      <c r="N153" s="31">
        <f t="shared" si="3"/>
        <v>0</v>
      </c>
      <c r="O153" s="32"/>
      <c r="P153" s="33"/>
      <c r="Q153" s="24"/>
      <c r="R153" s="24"/>
      <c r="S153" s="24"/>
      <c r="T153" s="82"/>
    </row>
    <row r="154">
      <c r="A154" s="24"/>
      <c r="B154" s="82"/>
      <c r="C154" s="82"/>
      <c r="D154" s="89"/>
      <c r="E154" s="90"/>
      <c r="F154" s="90"/>
      <c r="G154" s="89"/>
      <c r="H154" s="89"/>
      <c r="I154" s="89"/>
      <c r="J154" s="89"/>
      <c r="K154" s="89"/>
      <c r="L154" s="24"/>
      <c r="M154" s="30"/>
      <c r="N154" s="31">
        <f t="shared" si="3"/>
        <v>0</v>
      </c>
      <c r="O154" s="32"/>
      <c r="P154" s="33"/>
      <c r="Q154" s="24"/>
      <c r="R154" s="24"/>
      <c r="S154" s="24"/>
      <c r="T154" s="82"/>
    </row>
    <row r="155">
      <c r="A155" s="24"/>
      <c r="B155" s="82"/>
      <c r="C155" s="82"/>
      <c r="D155" s="89"/>
      <c r="E155" s="90"/>
      <c r="F155" s="90"/>
      <c r="G155" s="89"/>
      <c r="H155" s="89"/>
      <c r="I155" s="89"/>
      <c r="J155" s="89"/>
      <c r="K155" s="89"/>
      <c r="L155" s="24"/>
      <c r="M155" s="30"/>
      <c r="N155" s="31">
        <f t="shared" si="3"/>
        <v>0</v>
      </c>
      <c r="O155" s="32"/>
      <c r="P155" s="33"/>
      <c r="Q155" s="24"/>
      <c r="R155" s="24"/>
      <c r="S155" s="24"/>
      <c r="T155" s="82"/>
    </row>
    <row r="156">
      <c r="A156" s="24"/>
      <c r="B156" s="82"/>
      <c r="C156" s="82"/>
      <c r="D156" s="89"/>
      <c r="E156" s="90"/>
      <c r="F156" s="90"/>
      <c r="G156" s="89"/>
      <c r="H156" s="89"/>
      <c r="I156" s="89"/>
      <c r="J156" s="89"/>
      <c r="K156" s="89"/>
      <c r="L156" s="24"/>
      <c r="M156" s="30"/>
      <c r="N156" s="31">
        <f t="shared" si="3"/>
        <v>0</v>
      </c>
      <c r="O156" s="32"/>
      <c r="P156" s="33"/>
      <c r="Q156" s="24"/>
      <c r="R156" s="24"/>
      <c r="S156" s="24"/>
      <c r="T156" s="82"/>
    </row>
    <row r="157">
      <c r="A157" s="24"/>
      <c r="B157" s="82"/>
      <c r="C157" s="82"/>
      <c r="D157" s="89"/>
      <c r="E157" s="90"/>
      <c r="F157" s="90"/>
      <c r="G157" s="89"/>
      <c r="H157" s="89"/>
      <c r="I157" s="89"/>
      <c r="J157" s="89"/>
      <c r="K157" s="89"/>
      <c r="L157" s="24"/>
      <c r="M157" s="30"/>
      <c r="N157" s="31">
        <f t="shared" si="3"/>
        <v>0</v>
      </c>
      <c r="O157" s="32"/>
      <c r="P157" s="33"/>
      <c r="Q157" s="24"/>
      <c r="R157" s="24"/>
      <c r="S157" s="24"/>
      <c r="T157" s="82"/>
    </row>
    <row r="158">
      <c r="A158" s="24"/>
      <c r="B158" s="82"/>
      <c r="C158" s="82"/>
      <c r="D158" s="89"/>
      <c r="E158" s="90"/>
      <c r="F158" s="90"/>
      <c r="G158" s="89"/>
      <c r="H158" s="89"/>
      <c r="I158" s="89"/>
      <c r="J158" s="89"/>
      <c r="K158" s="89"/>
      <c r="L158" s="24"/>
      <c r="M158" s="30"/>
      <c r="N158" s="31">
        <f t="shared" si="3"/>
        <v>0</v>
      </c>
      <c r="O158" s="32"/>
      <c r="P158" s="33"/>
      <c r="Q158" s="24"/>
      <c r="R158" s="24"/>
      <c r="S158" s="24"/>
      <c r="T158" s="82"/>
    </row>
    <row r="159">
      <c r="A159" s="24"/>
      <c r="B159" s="82"/>
      <c r="C159" s="82"/>
      <c r="D159" s="89"/>
      <c r="E159" s="90"/>
      <c r="F159" s="90"/>
      <c r="G159" s="89"/>
      <c r="H159" s="89"/>
      <c r="I159" s="89"/>
      <c r="J159" s="89"/>
      <c r="K159" s="89"/>
      <c r="L159" s="24"/>
      <c r="M159" s="30"/>
      <c r="N159" s="31">
        <f t="shared" si="3"/>
        <v>0</v>
      </c>
      <c r="O159" s="32"/>
      <c r="P159" s="33"/>
      <c r="Q159" s="24"/>
      <c r="R159" s="24"/>
      <c r="S159" s="24"/>
      <c r="T159" s="82"/>
    </row>
    <row r="160">
      <c r="A160" s="24"/>
      <c r="B160" s="82"/>
      <c r="C160" s="82"/>
      <c r="D160" s="89"/>
      <c r="E160" s="90"/>
      <c r="F160" s="90"/>
      <c r="G160" s="89"/>
      <c r="H160" s="89"/>
      <c r="I160" s="89"/>
      <c r="J160" s="89"/>
      <c r="K160" s="89"/>
      <c r="L160" s="24"/>
      <c r="M160" s="30"/>
      <c r="N160" s="31">
        <f t="shared" si="3"/>
        <v>0</v>
      </c>
      <c r="O160" s="32"/>
      <c r="P160" s="33"/>
      <c r="Q160" s="24"/>
      <c r="R160" s="24"/>
      <c r="S160" s="24"/>
      <c r="T160" s="82"/>
    </row>
    <row r="161">
      <c r="A161" s="24"/>
      <c r="B161" s="82"/>
      <c r="C161" s="82"/>
      <c r="D161" s="89"/>
      <c r="E161" s="90"/>
      <c r="F161" s="90"/>
      <c r="G161" s="89"/>
      <c r="H161" s="89"/>
      <c r="I161" s="89"/>
      <c r="J161" s="89"/>
      <c r="K161" s="89"/>
      <c r="L161" s="24"/>
      <c r="M161" s="30"/>
      <c r="N161" s="31">
        <f t="shared" si="3"/>
        <v>0</v>
      </c>
      <c r="O161" s="32"/>
      <c r="P161" s="33"/>
      <c r="Q161" s="24"/>
      <c r="R161" s="24"/>
      <c r="S161" s="24"/>
      <c r="T161" s="82"/>
    </row>
    <row r="162">
      <c r="A162" s="24"/>
      <c r="B162" s="82"/>
      <c r="C162" s="82"/>
      <c r="D162" s="89"/>
      <c r="E162" s="90"/>
      <c r="F162" s="90"/>
      <c r="G162" s="89"/>
      <c r="H162" s="89"/>
      <c r="I162" s="89"/>
      <c r="J162" s="89"/>
      <c r="K162" s="89"/>
      <c r="L162" s="24"/>
      <c r="M162" s="30"/>
      <c r="N162" s="31">
        <f t="shared" si="3"/>
        <v>0</v>
      </c>
      <c r="O162" s="32"/>
      <c r="P162" s="33"/>
      <c r="Q162" s="24"/>
      <c r="R162" s="24"/>
      <c r="S162" s="24"/>
      <c r="T162" s="82"/>
    </row>
    <row r="163">
      <c r="A163" s="24"/>
      <c r="B163" s="82"/>
      <c r="C163" s="82"/>
      <c r="D163" s="89"/>
      <c r="E163" s="90"/>
      <c r="F163" s="90"/>
      <c r="G163" s="89"/>
      <c r="H163" s="89"/>
      <c r="I163" s="89"/>
      <c r="J163" s="89"/>
      <c r="K163" s="89"/>
      <c r="L163" s="24"/>
      <c r="M163" s="30"/>
      <c r="N163" s="31">
        <f t="shared" si="3"/>
        <v>0</v>
      </c>
      <c r="O163" s="32"/>
      <c r="P163" s="33"/>
      <c r="Q163" s="24"/>
      <c r="R163" s="24"/>
      <c r="S163" s="24"/>
      <c r="T163" s="82"/>
    </row>
    <row r="164">
      <c r="A164" s="24"/>
      <c r="B164" s="82"/>
      <c r="C164" s="82"/>
      <c r="D164" s="89"/>
      <c r="E164" s="90"/>
      <c r="F164" s="90"/>
      <c r="G164" s="89"/>
      <c r="H164" s="89"/>
      <c r="I164" s="89"/>
      <c r="J164" s="89"/>
      <c r="K164" s="89"/>
      <c r="L164" s="24"/>
      <c r="M164" s="30"/>
      <c r="N164" s="31">
        <f t="shared" si="3"/>
        <v>0</v>
      </c>
      <c r="O164" s="32"/>
      <c r="P164" s="33"/>
      <c r="Q164" s="24"/>
      <c r="R164" s="24"/>
      <c r="S164" s="24"/>
      <c r="T164" s="82"/>
    </row>
    <row r="165">
      <c r="A165" s="24"/>
      <c r="B165" s="82"/>
      <c r="C165" s="82"/>
      <c r="D165" s="89"/>
      <c r="E165" s="90"/>
      <c r="F165" s="90"/>
      <c r="G165" s="89"/>
      <c r="H165" s="89"/>
      <c r="I165" s="89"/>
      <c r="J165" s="89"/>
      <c r="K165" s="89"/>
      <c r="L165" s="24"/>
      <c r="M165" s="30"/>
      <c r="N165" s="31">
        <f t="shared" si="3"/>
        <v>0</v>
      </c>
      <c r="O165" s="32"/>
      <c r="P165" s="33"/>
      <c r="Q165" s="24"/>
      <c r="R165" s="24"/>
      <c r="S165" s="24"/>
      <c r="T165" s="82"/>
    </row>
    <row r="166">
      <c r="A166" s="24"/>
      <c r="B166" s="82"/>
      <c r="C166" s="82"/>
      <c r="D166" s="89"/>
      <c r="E166" s="90"/>
      <c r="F166" s="90"/>
      <c r="G166" s="89"/>
      <c r="H166" s="89"/>
      <c r="I166" s="89"/>
      <c r="J166" s="89"/>
      <c r="K166" s="89"/>
      <c r="L166" s="24"/>
      <c r="M166" s="30"/>
      <c r="N166" s="31">
        <f t="shared" si="3"/>
        <v>0</v>
      </c>
      <c r="O166" s="32"/>
      <c r="P166" s="33"/>
      <c r="Q166" s="24"/>
      <c r="R166" s="24"/>
      <c r="S166" s="24"/>
      <c r="T166" s="82"/>
    </row>
    <row r="167">
      <c r="A167" s="24"/>
      <c r="B167" s="82"/>
      <c r="C167" s="82"/>
      <c r="D167" s="89"/>
      <c r="E167" s="90"/>
      <c r="F167" s="90"/>
      <c r="G167" s="89"/>
      <c r="H167" s="89"/>
      <c r="I167" s="89"/>
      <c r="J167" s="89"/>
      <c r="K167" s="89"/>
      <c r="L167" s="24"/>
      <c r="M167" s="30"/>
      <c r="N167" s="31">
        <f t="shared" si="3"/>
        <v>0</v>
      </c>
      <c r="O167" s="32"/>
      <c r="P167" s="33"/>
      <c r="Q167" s="24"/>
      <c r="R167" s="24"/>
      <c r="S167" s="24"/>
      <c r="T167" s="82"/>
    </row>
    <row r="168">
      <c r="A168" s="24"/>
      <c r="B168" s="82"/>
      <c r="C168" s="82"/>
      <c r="D168" s="89"/>
      <c r="E168" s="90"/>
      <c r="F168" s="90"/>
      <c r="G168" s="89"/>
      <c r="H168" s="89"/>
      <c r="I168" s="89"/>
      <c r="J168" s="89"/>
      <c r="K168" s="89"/>
      <c r="L168" s="24"/>
      <c r="M168" s="30"/>
      <c r="N168" s="31">
        <f t="shared" si="3"/>
        <v>0</v>
      </c>
      <c r="O168" s="32"/>
      <c r="P168" s="33"/>
      <c r="Q168" s="24"/>
      <c r="R168" s="24"/>
      <c r="S168" s="24"/>
      <c r="T168" s="82"/>
    </row>
    <row r="169">
      <c r="A169" s="24"/>
      <c r="B169" s="82"/>
      <c r="C169" s="82"/>
      <c r="D169" s="89"/>
      <c r="E169" s="90"/>
      <c r="F169" s="90"/>
      <c r="G169" s="89"/>
      <c r="H169" s="89"/>
      <c r="I169" s="89"/>
      <c r="J169" s="89"/>
      <c r="K169" s="89"/>
      <c r="L169" s="24"/>
      <c r="M169" s="30"/>
      <c r="N169" s="31">
        <f t="shared" si="3"/>
        <v>0</v>
      </c>
      <c r="O169" s="32"/>
      <c r="P169" s="33"/>
      <c r="Q169" s="24"/>
      <c r="R169" s="24"/>
      <c r="S169" s="24"/>
      <c r="T169" s="82"/>
    </row>
    <row r="170">
      <c r="A170" s="24"/>
      <c r="B170" s="82"/>
      <c r="C170" s="82"/>
      <c r="D170" s="89"/>
      <c r="E170" s="90"/>
      <c r="F170" s="90"/>
      <c r="G170" s="89"/>
      <c r="H170" s="89"/>
      <c r="I170" s="89"/>
      <c r="J170" s="89"/>
      <c r="K170" s="89"/>
      <c r="L170" s="24"/>
      <c r="M170" s="30"/>
      <c r="N170" s="31">
        <f t="shared" si="3"/>
        <v>0</v>
      </c>
      <c r="O170" s="32"/>
      <c r="P170" s="33"/>
      <c r="Q170" s="24"/>
      <c r="R170" s="24"/>
      <c r="S170" s="24"/>
      <c r="T170" s="82"/>
    </row>
    <row r="171">
      <c r="A171" s="24"/>
      <c r="B171" s="82"/>
      <c r="C171" s="82"/>
      <c r="D171" s="89"/>
      <c r="E171" s="90"/>
      <c r="F171" s="90"/>
      <c r="G171" s="89"/>
      <c r="H171" s="89"/>
      <c r="I171" s="89"/>
      <c r="J171" s="89"/>
      <c r="K171" s="89"/>
      <c r="L171" s="24"/>
      <c r="M171" s="30"/>
      <c r="N171" s="31">
        <f t="shared" si="3"/>
        <v>0</v>
      </c>
      <c r="O171" s="32"/>
      <c r="P171" s="33"/>
      <c r="Q171" s="24"/>
      <c r="R171" s="24"/>
      <c r="S171" s="24"/>
      <c r="T171" s="82"/>
    </row>
    <row r="172">
      <c r="A172" s="24"/>
      <c r="B172" s="82"/>
      <c r="C172" s="82"/>
      <c r="D172" s="89"/>
      <c r="E172" s="90"/>
      <c r="F172" s="90"/>
      <c r="G172" s="89"/>
      <c r="H172" s="89"/>
      <c r="I172" s="89"/>
      <c r="J172" s="89"/>
      <c r="K172" s="89"/>
      <c r="L172" s="24"/>
      <c r="M172" s="30"/>
      <c r="N172" s="31">
        <f t="shared" si="3"/>
        <v>0</v>
      </c>
      <c r="O172" s="32"/>
      <c r="P172" s="33"/>
      <c r="Q172" s="24"/>
      <c r="R172" s="24"/>
      <c r="S172" s="24"/>
      <c r="T172" s="82"/>
    </row>
    <row r="173">
      <c r="A173" s="24"/>
      <c r="B173" s="82"/>
      <c r="C173" s="82"/>
      <c r="D173" s="89"/>
      <c r="E173" s="90"/>
      <c r="F173" s="90"/>
      <c r="G173" s="89"/>
      <c r="H173" s="89"/>
      <c r="I173" s="89"/>
      <c r="J173" s="89"/>
      <c r="K173" s="89"/>
      <c r="L173" s="24"/>
      <c r="M173" s="30"/>
      <c r="N173" s="31">
        <f t="shared" si="3"/>
        <v>0</v>
      </c>
      <c r="O173" s="32"/>
      <c r="P173" s="33"/>
      <c r="Q173" s="24"/>
      <c r="R173" s="24"/>
      <c r="S173" s="24"/>
      <c r="T173" s="82"/>
    </row>
    <row r="174">
      <c r="A174" s="24"/>
      <c r="B174" s="82"/>
      <c r="C174" s="82"/>
      <c r="D174" s="89"/>
      <c r="E174" s="90"/>
      <c r="F174" s="90"/>
      <c r="G174" s="89"/>
      <c r="H174" s="89"/>
      <c r="I174" s="89"/>
      <c r="J174" s="89"/>
      <c r="K174" s="89"/>
      <c r="L174" s="24"/>
      <c r="M174" s="30"/>
      <c r="N174" s="31">
        <f t="shared" si="3"/>
        <v>0</v>
      </c>
      <c r="O174" s="32"/>
      <c r="P174" s="33"/>
      <c r="Q174" s="24"/>
      <c r="R174" s="24"/>
      <c r="S174" s="24"/>
      <c r="T174" s="82"/>
    </row>
    <row r="175">
      <c r="A175" s="24"/>
      <c r="B175" s="82"/>
      <c r="C175" s="82"/>
      <c r="D175" s="89"/>
      <c r="E175" s="90"/>
      <c r="F175" s="90"/>
      <c r="G175" s="89"/>
      <c r="H175" s="89"/>
      <c r="I175" s="89"/>
      <c r="J175" s="89"/>
      <c r="K175" s="89"/>
      <c r="L175" s="24"/>
      <c r="M175" s="30"/>
      <c r="N175" s="31">
        <f t="shared" si="3"/>
        <v>0</v>
      </c>
      <c r="O175" s="32"/>
      <c r="P175" s="33"/>
      <c r="Q175" s="24"/>
      <c r="R175" s="24"/>
      <c r="S175" s="24"/>
      <c r="T175" s="82"/>
    </row>
    <row r="176">
      <c r="A176" s="24"/>
      <c r="B176" s="82"/>
      <c r="C176" s="82"/>
      <c r="D176" s="89"/>
      <c r="E176" s="90"/>
      <c r="F176" s="90"/>
      <c r="G176" s="89"/>
      <c r="H176" s="89"/>
      <c r="I176" s="89"/>
      <c r="J176" s="89"/>
      <c r="K176" s="89"/>
      <c r="L176" s="24"/>
      <c r="M176" s="30"/>
      <c r="N176" s="31">
        <f t="shared" si="3"/>
        <v>0</v>
      </c>
      <c r="O176" s="32"/>
      <c r="P176" s="33"/>
      <c r="Q176" s="24"/>
      <c r="R176" s="24"/>
      <c r="S176" s="24"/>
      <c r="T176" s="82"/>
    </row>
    <row r="177">
      <c r="A177" s="24"/>
      <c r="B177" s="82"/>
      <c r="C177" s="82"/>
      <c r="D177" s="89"/>
      <c r="E177" s="90"/>
      <c r="F177" s="90"/>
      <c r="G177" s="89"/>
      <c r="H177" s="89"/>
      <c r="I177" s="89"/>
      <c r="J177" s="89"/>
      <c r="K177" s="89"/>
      <c r="L177" s="24"/>
      <c r="M177" s="30"/>
      <c r="N177" s="31">
        <f t="shared" si="3"/>
        <v>0</v>
      </c>
      <c r="O177" s="32"/>
      <c r="P177" s="33"/>
      <c r="Q177" s="24"/>
      <c r="R177" s="24"/>
      <c r="S177" s="24"/>
      <c r="T177" s="82"/>
    </row>
    <row r="178">
      <c r="A178" s="24"/>
      <c r="B178" s="82"/>
      <c r="C178" s="82"/>
      <c r="D178" s="89"/>
      <c r="E178" s="90"/>
      <c r="F178" s="90"/>
      <c r="G178" s="89"/>
      <c r="H178" s="89"/>
      <c r="I178" s="89"/>
      <c r="J178" s="89"/>
      <c r="K178" s="89"/>
      <c r="L178" s="24"/>
      <c r="M178" s="30"/>
      <c r="N178" s="31">
        <f t="shared" si="3"/>
        <v>0</v>
      </c>
      <c r="O178" s="32"/>
      <c r="P178" s="33"/>
      <c r="Q178" s="24"/>
      <c r="R178" s="24"/>
      <c r="S178" s="24"/>
      <c r="T178" s="82"/>
    </row>
    <row r="179">
      <c r="A179" s="24"/>
      <c r="B179" s="82"/>
      <c r="C179" s="82"/>
      <c r="D179" s="89"/>
      <c r="E179" s="90"/>
      <c r="F179" s="90"/>
      <c r="G179" s="89"/>
      <c r="H179" s="89"/>
      <c r="I179" s="89"/>
      <c r="J179" s="89"/>
      <c r="K179" s="89"/>
      <c r="L179" s="24"/>
      <c r="M179" s="30"/>
      <c r="N179" s="31">
        <f t="shared" si="3"/>
        <v>0</v>
      </c>
      <c r="O179" s="32"/>
      <c r="P179" s="33"/>
      <c r="Q179" s="24"/>
      <c r="R179" s="24"/>
      <c r="S179" s="24"/>
      <c r="T179" s="82"/>
    </row>
    <row r="180">
      <c r="A180" s="24"/>
      <c r="B180" s="82"/>
      <c r="C180" s="82"/>
      <c r="D180" s="89"/>
      <c r="E180" s="90"/>
      <c r="F180" s="90"/>
      <c r="G180" s="89"/>
      <c r="H180" s="89"/>
      <c r="I180" s="89"/>
      <c r="J180" s="89"/>
      <c r="K180" s="89"/>
      <c r="L180" s="24"/>
      <c r="M180" s="30"/>
      <c r="N180" s="31">
        <f t="shared" si="3"/>
        <v>0</v>
      </c>
      <c r="O180" s="32"/>
      <c r="P180" s="33"/>
      <c r="Q180" s="24"/>
      <c r="R180" s="24"/>
      <c r="S180" s="24"/>
      <c r="T180" s="82"/>
    </row>
    <row r="181">
      <c r="A181" s="24"/>
      <c r="B181" s="82"/>
      <c r="C181" s="82"/>
      <c r="D181" s="89"/>
      <c r="E181" s="90"/>
      <c r="F181" s="90"/>
      <c r="G181" s="89"/>
      <c r="H181" s="89"/>
      <c r="I181" s="89"/>
      <c r="J181" s="89"/>
      <c r="K181" s="89"/>
      <c r="L181" s="24"/>
      <c r="M181" s="30"/>
      <c r="N181" s="31">
        <f t="shared" si="3"/>
        <v>0</v>
      </c>
      <c r="O181" s="32"/>
      <c r="P181" s="33"/>
      <c r="Q181" s="24"/>
      <c r="R181" s="24"/>
      <c r="S181" s="24"/>
      <c r="T181" s="82"/>
    </row>
    <row r="182">
      <c r="A182" s="24"/>
      <c r="B182" s="82"/>
      <c r="C182" s="82"/>
      <c r="D182" s="89"/>
      <c r="E182" s="90"/>
      <c r="F182" s="90"/>
      <c r="G182" s="89"/>
      <c r="H182" s="89"/>
      <c r="I182" s="89"/>
      <c r="J182" s="89"/>
      <c r="K182" s="89"/>
      <c r="L182" s="24"/>
      <c r="M182" s="30"/>
      <c r="N182" s="31">
        <f t="shared" si="3"/>
        <v>0</v>
      </c>
      <c r="O182" s="32"/>
      <c r="P182" s="33"/>
      <c r="Q182" s="24"/>
      <c r="R182" s="24"/>
      <c r="S182" s="24"/>
      <c r="T182" s="82"/>
    </row>
    <row r="183">
      <c r="A183" s="24"/>
      <c r="B183" s="82"/>
      <c r="C183" s="82"/>
      <c r="D183" s="89"/>
      <c r="E183" s="90"/>
      <c r="F183" s="90"/>
      <c r="G183" s="89"/>
      <c r="H183" s="89"/>
      <c r="I183" s="89"/>
      <c r="J183" s="89"/>
      <c r="K183" s="89"/>
      <c r="L183" s="24"/>
      <c r="M183" s="30"/>
      <c r="N183" s="31">
        <f t="shared" si="3"/>
        <v>0</v>
      </c>
      <c r="O183" s="32"/>
      <c r="P183" s="33"/>
      <c r="Q183" s="24"/>
      <c r="R183" s="24"/>
      <c r="S183" s="24"/>
      <c r="T183" s="82"/>
    </row>
    <row r="184">
      <c r="A184" s="24"/>
      <c r="B184" s="82"/>
      <c r="C184" s="82"/>
      <c r="D184" s="89"/>
      <c r="E184" s="90"/>
      <c r="F184" s="90"/>
      <c r="G184" s="89"/>
      <c r="H184" s="89"/>
      <c r="I184" s="89"/>
      <c r="J184" s="89"/>
      <c r="K184" s="89"/>
      <c r="L184" s="24"/>
      <c r="M184" s="30"/>
      <c r="N184" s="31">
        <f t="shared" si="3"/>
        <v>0</v>
      </c>
      <c r="O184" s="32"/>
      <c r="P184" s="33"/>
      <c r="Q184" s="24"/>
      <c r="R184" s="24"/>
      <c r="S184" s="24"/>
      <c r="T184" s="82"/>
    </row>
    <row r="185">
      <c r="A185" s="24"/>
      <c r="B185" s="82"/>
      <c r="C185" s="82"/>
      <c r="D185" s="89"/>
      <c r="E185" s="90"/>
      <c r="F185" s="90"/>
      <c r="G185" s="89"/>
      <c r="H185" s="89"/>
      <c r="I185" s="89"/>
      <c r="J185" s="89"/>
      <c r="K185" s="89"/>
      <c r="L185" s="24"/>
      <c r="M185" s="30"/>
      <c r="N185" s="31">
        <f t="shared" si="3"/>
        <v>0</v>
      </c>
      <c r="O185" s="32"/>
      <c r="P185" s="33"/>
      <c r="Q185" s="24"/>
      <c r="R185" s="24"/>
      <c r="S185" s="24"/>
      <c r="T185" s="82"/>
    </row>
    <row r="186">
      <c r="A186" s="24"/>
      <c r="B186" s="82"/>
      <c r="C186" s="82"/>
      <c r="D186" s="89"/>
      <c r="E186" s="90"/>
      <c r="F186" s="90"/>
      <c r="G186" s="89"/>
      <c r="H186" s="89"/>
      <c r="I186" s="89"/>
      <c r="J186" s="89"/>
      <c r="K186" s="89"/>
      <c r="L186" s="24"/>
      <c r="M186" s="30"/>
      <c r="N186" s="31">
        <f t="shared" si="3"/>
        <v>0</v>
      </c>
      <c r="O186" s="32"/>
      <c r="P186" s="33"/>
      <c r="Q186" s="24"/>
      <c r="R186" s="24"/>
      <c r="S186" s="24"/>
      <c r="T186" s="82"/>
    </row>
    <row r="187">
      <c r="A187" s="24"/>
      <c r="B187" s="82"/>
      <c r="C187" s="82"/>
      <c r="D187" s="89"/>
      <c r="E187" s="90"/>
      <c r="F187" s="90"/>
      <c r="G187" s="89"/>
      <c r="H187" s="89"/>
      <c r="I187" s="89"/>
      <c r="J187" s="89"/>
      <c r="K187" s="89"/>
      <c r="L187" s="24"/>
      <c r="M187" s="30"/>
      <c r="N187" s="31">
        <f t="shared" si="3"/>
        <v>0</v>
      </c>
      <c r="O187" s="32"/>
      <c r="P187" s="33"/>
      <c r="Q187" s="24"/>
      <c r="R187" s="24"/>
      <c r="S187" s="24"/>
      <c r="T187" s="82"/>
    </row>
    <row r="188">
      <c r="A188" s="24"/>
      <c r="B188" s="82"/>
      <c r="C188" s="82"/>
      <c r="D188" s="89"/>
      <c r="E188" s="90"/>
      <c r="F188" s="90"/>
      <c r="G188" s="89"/>
      <c r="H188" s="89"/>
      <c r="I188" s="89"/>
      <c r="J188" s="89"/>
      <c r="K188" s="89"/>
      <c r="L188" s="24"/>
      <c r="M188" s="30"/>
      <c r="N188" s="31">
        <f t="shared" si="3"/>
        <v>0</v>
      </c>
      <c r="O188" s="32"/>
      <c r="P188" s="33"/>
      <c r="Q188" s="24"/>
      <c r="R188" s="24"/>
      <c r="S188" s="24"/>
      <c r="T188" s="82"/>
    </row>
    <row r="189">
      <c r="A189" s="24"/>
      <c r="B189" s="82"/>
      <c r="C189" s="82"/>
      <c r="D189" s="89"/>
      <c r="E189" s="90"/>
      <c r="F189" s="90"/>
      <c r="G189" s="89"/>
      <c r="H189" s="89"/>
      <c r="I189" s="89"/>
      <c r="J189" s="89"/>
      <c r="K189" s="89"/>
      <c r="L189" s="24"/>
      <c r="M189" s="30"/>
      <c r="N189" s="31">
        <f t="shared" si="3"/>
        <v>0</v>
      </c>
      <c r="O189" s="32"/>
      <c r="P189" s="33"/>
      <c r="Q189" s="24"/>
      <c r="R189" s="24"/>
      <c r="S189" s="24"/>
      <c r="T189" s="82"/>
    </row>
    <row r="190">
      <c r="A190" s="24"/>
      <c r="B190" s="82"/>
      <c r="C190" s="82"/>
      <c r="D190" s="89"/>
      <c r="E190" s="90"/>
      <c r="F190" s="90"/>
      <c r="G190" s="89"/>
      <c r="H190" s="89"/>
      <c r="I190" s="89"/>
      <c r="J190" s="89"/>
      <c r="K190" s="89"/>
      <c r="L190" s="24"/>
      <c r="M190" s="30"/>
      <c r="N190" s="31">
        <f t="shared" si="3"/>
        <v>0</v>
      </c>
      <c r="O190" s="32"/>
      <c r="P190" s="33"/>
      <c r="Q190" s="24"/>
      <c r="R190" s="24"/>
      <c r="S190" s="24"/>
      <c r="T190" s="82"/>
    </row>
    <row r="191">
      <c r="A191" s="24"/>
      <c r="B191" s="82"/>
      <c r="C191" s="82"/>
      <c r="D191" s="89"/>
      <c r="E191" s="90"/>
      <c r="F191" s="90"/>
      <c r="G191" s="89"/>
      <c r="H191" s="89"/>
      <c r="I191" s="89"/>
      <c r="J191" s="89"/>
      <c r="K191" s="89"/>
      <c r="L191" s="24"/>
      <c r="M191" s="30"/>
      <c r="N191" s="31">
        <f t="shared" si="3"/>
        <v>0</v>
      </c>
      <c r="O191" s="32"/>
      <c r="P191" s="33"/>
      <c r="Q191" s="24"/>
      <c r="R191" s="24"/>
      <c r="S191" s="24"/>
      <c r="T191" s="82"/>
    </row>
    <row r="192">
      <c r="A192" s="24"/>
      <c r="B192" s="82"/>
      <c r="C192" s="82"/>
      <c r="D192" s="89"/>
      <c r="E192" s="90"/>
      <c r="F192" s="90"/>
      <c r="G192" s="89"/>
      <c r="H192" s="89"/>
      <c r="I192" s="89"/>
      <c r="J192" s="89"/>
      <c r="K192" s="89"/>
      <c r="L192" s="24"/>
      <c r="M192" s="30"/>
      <c r="N192" s="31">
        <f t="shared" si="3"/>
        <v>0</v>
      </c>
      <c r="O192" s="32"/>
      <c r="P192" s="33"/>
      <c r="Q192" s="24"/>
      <c r="R192" s="24"/>
      <c r="S192" s="24"/>
      <c r="T192" s="82"/>
    </row>
    <row r="193">
      <c r="A193" s="24"/>
      <c r="B193" s="82"/>
      <c r="C193" s="82"/>
      <c r="D193" s="89"/>
      <c r="E193" s="90"/>
      <c r="F193" s="90"/>
      <c r="G193" s="89"/>
      <c r="H193" s="89"/>
      <c r="I193" s="89"/>
      <c r="J193" s="89"/>
      <c r="K193" s="89"/>
      <c r="L193" s="24"/>
      <c r="M193" s="30"/>
      <c r="N193" s="31">
        <f t="shared" si="3"/>
        <v>0</v>
      </c>
      <c r="O193" s="32"/>
      <c r="P193" s="33"/>
      <c r="Q193" s="24"/>
      <c r="R193" s="24"/>
      <c r="S193" s="24"/>
      <c r="T193" s="82"/>
    </row>
    <row r="194">
      <c r="A194" s="24"/>
      <c r="B194" s="82"/>
      <c r="C194" s="82"/>
      <c r="D194" s="89"/>
      <c r="E194" s="90"/>
      <c r="F194" s="90"/>
      <c r="G194" s="89"/>
      <c r="H194" s="89"/>
      <c r="I194" s="89"/>
      <c r="J194" s="89"/>
      <c r="K194" s="89"/>
      <c r="L194" s="24"/>
      <c r="M194" s="30"/>
      <c r="N194" s="31">
        <f t="shared" si="3"/>
        <v>0</v>
      </c>
      <c r="O194" s="32"/>
      <c r="P194" s="33"/>
      <c r="Q194" s="24"/>
      <c r="R194" s="24"/>
      <c r="S194" s="24"/>
      <c r="T194" s="82"/>
    </row>
    <row r="195">
      <c r="A195" s="24"/>
      <c r="B195" s="82"/>
      <c r="C195" s="82"/>
      <c r="D195" s="89"/>
      <c r="E195" s="90"/>
      <c r="F195" s="90"/>
      <c r="G195" s="89"/>
      <c r="H195" s="89"/>
      <c r="I195" s="89"/>
      <c r="J195" s="89"/>
      <c r="K195" s="89"/>
      <c r="L195" s="24"/>
      <c r="M195" s="30"/>
      <c r="N195" s="31">
        <f t="shared" si="3"/>
        <v>0</v>
      </c>
      <c r="O195" s="32"/>
      <c r="P195" s="33"/>
      <c r="Q195" s="24"/>
      <c r="R195" s="24"/>
      <c r="S195" s="24"/>
      <c r="T195" s="82"/>
    </row>
    <row r="196">
      <c r="A196" s="24"/>
      <c r="B196" s="82"/>
      <c r="C196" s="82"/>
      <c r="D196" s="89"/>
      <c r="E196" s="90"/>
      <c r="F196" s="90"/>
      <c r="G196" s="89"/>
      <c r="H196" s="89"/>
      <c r="I196" s="89"/>
      <c r="J196" s="89"/>
      <c r="K196" s="89"/>
      <c r="L196" s="24"/>
      <c r="M196" s="30"/>
      <c r="N196" s="31">
        <f t="shared" si="3"/>
        <v>0</v>
      </c>
      <c r="O196" s="32"/>
      <c r="P196" s="33"/>
      <c r="Q196" s="24"/>
      <c r="R196" s="24"/>
      <c r="S196" s="24"/>
      <c r="T196" s="82"/>
    </row>
    <row r="197">
      <c r="A197" s="24"/>
      <c r="B197" s="82"/>
      <c r="C197" s="82"/>
      <c r="D197" s="89"/>
      <c r="E197" s="90"/>
      <c r="F197" s="90"/>
      <c r="G197" s="89"/>
      <c r="H197" s="89"/>
      <c r="I197" s="89"/>
      <c r="J197" s="89"/>
      <c r="K197" s="89"/>
      <c r="L197" s="24"/>
      <c r="M197" s="30"/>
      <c r="N197" s="31">
        <f t="shared" si="3"/>
        <v>0</v>
      </c>
      <c r="O197" s="32"/>
      <c r="P197" s="33"/>
      <c r="Q197" s="24"/>
      <c r="R197" s="24"/>
      <c r="S197" s="24"/>
      <c r="T197" s="82"/>
    </row>
    <row r="198">
      <c r="A198" s="24"/>
      <c r="B198" s="82"/>
      <c r="C198" s="82"/>
      <c r="D198" s="89"/>
      <c r="E198" s="90"/>
      <c r="F198" s="90"/>
      <c r="G198" s="89"/>
      <c r="H198" s="89"/>
      <c r="I198" s="89"/>
      <c r="J198" s="89"/>
      <c r="K198" s="89"/>
      <c r="L198" s="24"/>
      <c r="M198" s="30"/>
      <c r="N198" s="31">
        <f t="shared" si="3"/>
        <v>0</v>
      </c>
      <c r="O198" s="32"/>
      <c r="P198" s="33"/>
      <c r="Q198" s="24"/>
      <c r="R198" s="24"/>
      <c r="S198" s="24"/>
      <c r="T198" s="82"/>
    </row>
    <row r="199">
      <c r="A199" s="24"/>
      <c r="B199" s="82"/>
      <c r="C199" s="82"/>
      <c r="D199" s="89"/>
      <c r="E199" s="90"/>
      <c r="F199" s="90"/>
      <c r="G199" s="89"/>
      <c r="H199" s="89"/>
      <c r="I199" s="89"/>
      <c r="J199" s="89"/>
      <c r="K199" s="89"/>
      <c r="L199" s="24"/>
      <c r="M199" s="30"/>
      <c r="N199" s="31">
        <f t="shared" si="3"/>
        <v>0</v>
      </c>
      <c r="O199" s="32"/>
      <c r="P199" s="33"/>
      <c r="Q199" s="24"/>
      <c r="R199" s="24"/>
      <c r="S199" s="24"/>
      <c r="T199" s="82"/>
    </row>
    <row r="200">
      <c r="A200" s="24"/>
      <c r="B200" s="82"/>
      <c r="C200" s="82"/>
      <c r="D200" s="89"/>
      <c r="E200" s="90"/>
      <c r="F200" s="90"/>
      <c r="G200" s="89"/>
      <c r="H200" s="89"/>
      <c r="I200" s="89"/>
      <c r="J200" s="89"/>
      <c r="K200" s="89"/>
      <c r="L200" s="24"/>
      <c r="M200" s="30"/>
      <c r="N200" s="31">
        <f t="shared" si="3"/>
        <v>0</v>
      </c>
      <c r="O200" s="32"/>
      <c r="P200" s="33"/>
      <c r="Q200" s="24"/>
      <c r="R200" s="24"/>
      <c r="S200" s="24"/>
      <c r="T200" s="82"/>
    </row>
    <row r="201">
      <c r="A201" s="24"/>
      <c r="B201" s="82"/>
      <c r="C201" s="82"/>
      <c r="D201" s="89"/>
      <c r="E201" s="90"/>
      <c r="F201" s="90"/>
      <c r="G201" s="89"/>
      <c r="H201" s="89"/>
      <c r="I201" s="89"/>
      <c r="J201" s="89"/>
      <c r="K201" s="89"/>
      <c r="L201" s="24"/>
      <c r="M201" s="30"/>
      <c r="N201" s="31">
        <f t="shared" si="3"/>
        <v>0</v>
      </c>
      <c r="O201" s="32"/>
      <c r="P201" s="33"/>
      <c r="Q201" s="24"/>
      <c r="R201" s="24"/>
      <c r="S201" s="24"/>
      <c r="T201" s="82"/>
    </row>
    <row r="202">
      <c r="A202" s="24"/>
      <c r="B202" s="82"/>
      <c r="C202" s="82"/>
      <c r="D202" s="89"/>
      <c r="E202" s="90"/>
      <c r="F202" s="90"/>
      <c r="G202" s="89"/>
      <c r="H202" s="89"/>
      <c r="I202" s="89"/>
      <c r="J202" s="89"/>
      <c r="K202" s="89"/>
      <c r="L202" s="24"/>
      <c r="M202" s="30"/>
      <c r="N202" s="31">
        <f t="shared" si="3"/>
        <v>0</v>
      </c>
      <c r="O202" s="32"/>
      <c r="P202" s="33"/>
      <c r="Q202" s="24"/>
      <c r="R202" s="24"/>
      <c r="S202" s="24"/>
      <c r="T202" s="82"/>
    </row>
    <row r="203">
      <c r="A203" s="24"/>
      <c r="B203" s="82"/>
      <c r="C203" s="82"/>
      <c r="D203" s="89"/>
      <c r="E203" s="90"/>
      <c r="F203" s="90"/>
      <c r="G203" s="89"/>
      <c r="H203" s="89"/>
      <c r="I203" s="89"/>
      <c r="J203" s="89"/>
      <c r="K203" s="89"/>
      <c r="L203" s="24"/>
      <c r="M203" s="30"/>
      <c r="N203" s="31">
        <f t="shared" si="3"/>
        <v>0</v>
      </c>
      <c r="O203" s="32"/>
      <c r="P203" s="33"/>
      <c r="Q203" s="24"/>
      <c r="R203" s="24"/>
      <c r="S203" s="24"/>
      <c r="T203" s="82"/>
    </row>
    <row r="204">
      <c r="A204" s="24"/>
      <c r="B204" s="82"/>
      <c r="C204" s="82"/>
      <c r="D204" s="89"/>
      <c r="E204" s="90"/>
      <c r="F204" s="90"/>
      <c r="G204" s="89"/>
      <c r="H204" s="89"/>
      <c r="I204" s="89"/>
      <c r="J204" s="89"/>
      <c r="K204" s="89"/>
      <c r="L204" s="24"/>
      <c r="M204" s="30"/>
      <c r="N204" s="31">
        <f t="shared" si="3"/>
        <v>0</v>
      </c>
      <c r="O204" s="32"/>
      <c r="P204" s="33"/>
      <c r="Q204" s="24"/>
      <c r="R204" s="24"/>
      <c r="S204" s="24"/>
      <c r="T204" s="82"/>
    </row>
    <row r="205">
      <c r="A205" s="24"/>
      <c r="B205" s="82"/>
      <c r="C205" s="82"/>
      <c r="D205" s="89"/>
      <c r="E205" s="90"/>
      <c r="F205" s="90"/>
      <c r="G205" s="89"/>
      <c r="H205" s="89"/>
      <c r="I205" s="89"/>
      <c r="J205" s="89"/>
      <c r="K205" s="89"/>
      <c r="L205" s="24"/>
      <c r="M205" s="30"/>
      <c r="N205" s="31">
        <f t="shared" si="3"/>
        <v>0</v>
      </c>
      <c r="O205" s="32"/>
      <c r="P205" s="33"/>
      <c r="Q205" s="24"/>
      <c r="R205" s="24"/>
      <c r="S205" s="24"/>
      <c r="T205" s="82"/>
    </row>
    <row r="206">
      <c r="A206" s="24"/>
      <c r="B206" s="82"/>
      <c r="C206" s="82"/>
      <c r="D206" s="89"/>
      <c r="E206" s="90"/>
      <c r="F206" s="90"/>
      <c r="G206" s="89"/>
      <c r="H206" s="89"/>
      <c r="I206" s="89"/>
      <c r="J206" s="89"/>
      <c r="K206" s="89"/>
      <c r="L206" s="24"/>
      <c r="M206" s="30"/>
      <c r="N206" s="31">
        <f t="shared" si="3"/>
        <v>0</v>
      </c>
      <c r="O206" s="32"/>
      <c r="P206" s="33"/>
      <c r="Q206" s="24"/>
      <c r="R206" s="24"/>
      <c r="S206" s="24"/>
      <c r="T206" s="82"/>
    </row>
    <row r="207">
      <c r="A207" s="24"/>
      <c r="B207" s="82"/>
      <c r="C207" s="82"/>
      <c r="D207" s="89"/>
      <c r="E207" s="90"/>
      <c r="F207" s="90"/>
      <c r="G207" s="89"/>
      <c r="H207" s="89"/>
      <c r="I207" s="89"/>
      <c r="J207" s="89"/>
      <c r="K207" s="89"/>
      <c r="L207" s="24"/>
      <c r="M207" s="30"/>
      <c r="N207" s="31">
        <f t="shared" si="3"/>
        <v>0</v>
      </c>
      <c r="O207" s="32"/>
      <c r="P207" s="33"/>
      <c r="Q207" s="24"/>
      <c r="R207" s="24"/>
      <c r="S207" s="24"/>
      <c r="T207" s="82"/>
    </row>
    <row r="208">
      <c r="A208" s="24"/>
      <c r="B208" s="82"/>
      <c r="C208" s="82"/>
      <c r="D208" s="89"/>
      <c r="E208" s="90"/>
      <c r="F208" s="90"/>
      <c r="G208" s="89"/>
      <c r="H208" s="89"/>
      <c r="I208" s="89"/>
      <c r="J208" s="89"/>
      <c r="K208" s="89"/>
      <c r="L208" s="24"/>
      <c r="M208" s="30"/>
      <c r="N208" s="31">
        <f t="shared" si="3"/>
        <v>0</v>
      </c>
      <c r="O208" s="32"/>
      <c r="P208" s="33"/>
      <c r="Q208" s="24"/>
      <c r="R208" s="24"/>
      <c r="S208" s="24"/>
      <c r="T208" s="82"/>
    </row>
    <row r="209">
      <c r="A209" s="24"/>
      <c r="B209" s="82"/>
      <c r="C209" s="82"/>
      <c r="D209" s="89"/>
      <c r="E209" s="90"/>
      <c r="F209" s="90"/>
      <c r="G209" s="89"/>
      <c r="H209" s="89"/>
      <c r="I209" s="89"/>
      <c r="J209" s="89"/>
      <c r="K209" s="89"/>
      <c r="L209" s="24"/>
      <c r="M209" s="30"/>
      <c r="N209" s="31">
        <f t="shared" si="3"/>
        <v>0</v>
      </c>
      <c r="O209" s="32"/>
      <c r="P209" s="33"/>
      <c r="Q209" s="24"/>
      <c r="R209" s="24"/>
      <c r="S209" s="24"/>
      <c r="T209" s="82"/>
    </row>
    <row r="210">
      <c r="A210" s="24"/>
      <c r="B210" s="82"/>
      <c r="C210" s="82"/>
      <c r="D210" s="89"/>
      <c r="E210" s="90"/>
      <c r="F210" s="90"/>
      <c r="G210" s="89"/>
      <c r="H210" s="89"/>
      <c r="I210" s="89"/>
      <c r="J210" s="89"/>
      <c r="K210" s="89"/>
      <c r="L210" s="24"/>
      <c r="M210" s="30"/>
      <c r="N210" s="31">
        <f t="shared" si="3"/>
        <v>0</v>
      </c>
      <c r="O210" s="32"/>
      <c r="P210" s="33"/>
      <c r="Q210" s="24"/>
      <c r="R210" s="24"/>
      <c r="S210" s="24"/>
      <c r="T210" s="82"/>
    </row>
    <row r="211">
      <c r="A211" s="24"/>
      <c r="B211" s="82"/>
      <c r="C211" s="82"/>
      <c r="D211" s="89"/>
      <c r="E211" s="90"/>
      <c r="F211" s="90"/>
      <c r="G211" s="89"/>
      <c r="H211" s="89"/>
      <c r="I211" s="89"/>
      <c r="J211" s="89"/>
      <c r="K211" s="89"/>
      <c r="L211" s="24"/>
      <c r="M211" s="30"/>
      <c r="N211" s="31">
        <f t="shared" si="3"/>
        <v>0</v>
      </c>
      <c r="O211" s="32"/>
      <c r="P211" s="33"/>
      <c r="Q211" s="24"/>
      <c r="R211" s="24"/>
      <c r="S211" s="24"/>
      <c r="T211" s="82"/>
    </row>
    <row r="212">
      <c r="A212" s="24"/>
      <c r="B212" s="82"/>
      <c r="C212" s="82"/>
      <c r="D212" s="89"/>
      <c r="E212" s="90"/>
      <c r="F212" s="90"/>
      <c r="G212" s="89"/>
      <c r="H212" s="89"/>
      <c r="I212" s="89"/>
      <c r="J212" s="89"/>
      <c r="K212" s="89"/>
      <c r="L212" s="24"/>
      <c r="M212" s="30"/>
      <c r="N212" s="31">
        <f t="shared" si="3"/>
        <v>0</v>
      </c>
      <c r="O212" s="32"/>
      <c r="P212" s="33"/>
      <c r="Q212" s="24"/>
      <c r="R212" s="24"/>
      <c r="S212" s="24"/>
      <c r="T212" s="82"/>
    </row>
    <row r="213">
      <c r="A213" s="24"/>
      <c r="B213" s="82"/>
      <c r="C213" s="82"/>
      <c r="D213" s="89"/>
      <c r="E213" s="90"/>
      <c r="F213" s="90"/>
      <c r="G213" s="89"/>
      <c r="H213" s="89"/>
      <c r="I213" s="89"/>
      <c r="J213" s="89"/>
      <c r="K213" s="89"/>
      <c r="L213" s="24"/>
      <c r="M213" s="30"/>
      <c r="N213" s="31">
        <f t="shared" si="3"/>
        <v>0</v>
      </c>
      <c r="O213" s="32"/>
      <c r="P213" s="33"/>
      <c r="Q213" s="24"/>
      <c r="R213" s="24"/>
      <c r="S213" s="24"/>
      <c r="T213" s="82"/>
    </row>
    <row r="214">
      <c r="A214" s="24"/>
      <c r="B214" s="82"/>
      <c r="C214" s="82"/>
      <c r="D214" s="89"/>
      <c r="E214" s="90"/>
      <c r="F214" s="90"/>
      <c r="G214" s="89"/>
      <c r="H214" s="89"/>
      <c r="I214" s="89"/>
      <c r="J214" s="89"/>
      <c r="K214" s="89"/>
      <c r="L214" s="24"/>
      <c r="M214" s="30"/>
      <c r="N214" s="31">
        <f t="shared" si="3"/>
        <v>0</v>
      </c>
      <c r="O214" s="32"/>
      <c r="P214" s="33"/>
      <c r="Q214" s="24"/>
      <c r="R214" s="24"/>
      <c r="S214" s="24"/>
      <c r="T214" s="82"/>
    </row>
    <row r="215">
      <c r="A215" s="24"/>
      <c r="B215" s="82"/>
      <c r="C215" s="82"/>
      <c r="D215" s="89"/>
      <c r="E215" s="90"/>
      <c r="F215" s="90"/>
      <c r="G215" s="89"/>
      <c r="H215" s="89"/>
      <c r="I215" s="89"/>
      <c r="J215" s="89"/>
      <c r="K215" s="89"/>
      <c r="L215" s="24"/>
      <c r="M215" s="30"/>
      <c r="N215" s="31">
        <f t="shared" si="3"/>
        <v>0</v>
      </c>
      <c r="O215" s="32"/>
      <c r="P215" s="33"/>
      <c r="Q215" s="24"/>
      <c r="R215" s="24"/>
      <c r="S215" s="24"/>
      <c r="T215" s="82"/>
    </row>
    <row r="216">
      <c r="A216" s="24"/>
      <c r="B216" s="82"/>
      <c r="C216" s="82"/>
      <c r="D216" s="89"/>
      <c r="E216" s="90"/>
      <c r="F216" s="90"/>
      <c r="G216" s="89"/>
      <c r="H216" s="89"/>
      <c r="I216" s="89"/>
      <c r="J216" s="89"/>
      <c r="K216" s="89"/>
      <c r="L216" s="24"/>
      <c r="M216" s="30"/>
      <c r="N216" s="31">
        <f t="shared" si="3"/>
        <v>0</v>
      </c>
      <c r="O216" s="32"/>
      <c r="P216" s="33"/>
      <c r="Q216" s="24"/>
      <c r="R216" s="24"/>
      <c r="S216" s="24"/>
      <c r="T216" s="82"/>
    </row>
    <row r="217">
      <c r="A217" s="24"/>
      <c r="B217" s="82"/>
      <c r="C217" s="82"/>
      <c r="D217" s="89"/>
      <c r="E217" s="90"/>
      <c r="F217" s="90"/>
      <c r="G217" s="89"/>
      <c r="H217" s="89"/>
      <c r="I217" s="89"/>
      <c r="J217" s="89"/>
      <c r="K217" s="89"/>
      <c r="L217" s="24"/>
      <c r="M217" s="30"/>
      <c r="N217" s="31">
        <f t="shared" si="3"/>
        <v>0</v>
      </c>
      <c r="O217" s="32"/>
      <c r="P217" s="33"/>
      <c r="Q217" s="24"/>
      <c r="R217" s="24"/>
      <c r="S217" s="24"/>
      <c r="T217" s="82"/>
    </row>
    <row r="218">
      <c r="A218" s="24"/>
      <c r="B218" s="82"/>
      <c r="C218" s="82"/>
      <c r="D218" s="89"/>
      <c r="E218" s="90"/>
      <c r="F218" s="90"/>
      <c r="G218" s="89"/>
      <c r="H218" s="89"/>
      <c r="I218" s="89"/>
      <c r="J218" s="89"/>
      <c r="K218" s="89"/>
      <c r="L218" s="24"/>
      <c r="M218" s="30"/>
      <c r="N218" s="31">
        <f t="shared" si="3"/>
        <v>0</v>
      </c>
      <c r="O218" s="32"/>
      <c r="P218" s="33"/>
      <c r="Q218" s="24"/>
      <c r="R218" s="24"/>
      <c r="S218" s="24"/>
      <c r="T218" s="82"/>
    </row>
    <row r="219">
      <c r="A219" s="24"/>
      <c r="B219" s="82"/>
      <c r="C219" s="82"/>
      <c r="D219" s="89"/>
      <c r="E219" s="90"/>
      <c r="F219" s="90"/>
      <c r="G219" s="89"/>
      <c r="H219" s="89"/>
      <c r="I219" s="89"/>
      <c r="J219" s="89"/>
      <c r="K219" s="89"/>
      <c r="L219" s="24"/>
      <c r="M219" s="30"/>
      <c r="N219" s="31">
        <f t="shared" si="3"/>
        <v>0</v>
      </c>
      <c r="O219" s="32"/>
      <c r="P219" s="33"/>
      <c r="Q219" s="24"/>
      <c r="R219" s="24"/>
      <c r="S219" s="24"/>
      <c r="T219" s="82"/>
    </row>
    <row r="220">
      <c r="A220" s="24"/>
      <c r="B220" s="82"/>
      <c r="C220" s="82"/>
      <c r="D220" s="89"/>
      <c r="E220" s="90"/>
      <c r="F220" s="90"/>
      <c r="G220" s="89"/>
      <c r="H220" s="89"/>
      <c r="I220" s="89"/>
      <c r="J220" s="89"/>
      <c r="K220" s="89"/>
      <c r="L220" s="24"/>
      <c r="M220" s="30"/>
      <c r="N220" s="31">
        <f t="shared" si="3"/>
        <v>0</v>
      </c>
      <c r="O220" s="32"/>
      <c r="P220" s="33"/>
      <c r="Q220" s="24"/>
      <c r="R220" s="24"/>
      <c r="S220" s="24"/>
      <c r="T220" s="82"/>
    </row>
    <row r="221">
      <c r="A221" s="24"/>
      <c r="B221" s="82"/>
      <c r="C221" s="82"/>
      <c r="D221" s="89"/>
      <c r="E221" s="90"/>
      <c r="F221" s="90"/>
      <c r="G221" s="89"/>
      <c r="H221" s="89"/>
      <c r="I221" s="89"/>
      <c r="J221" s="89"/>
      <c r="K221" s="89"/>
      <c r="L221" s="24"/>
      <c r="M221" s="30"/>
      <c r="N221" s="31">
        <f t="shared" si="3"/>
        <v>0</v>
      </c>
      <c r="O221" s="32"/>
      <c r="P221" s="33"/>
      <c r="Q221" s="24"/>
      <c r="R221" s="24"/>
      <c r="S221" s="24"/>
      <c r="T221" s="82"/>
    </row>
    <row r="222">
      <c r="A222" s="24"/>
      <c r="B222" s="82"/>
      <c r="C222" s="82"/>
      <c r="D222" s="89"/>
      <c r="E222" s="90"/>
      <c r="F222" s="90"/>
      <c r="G222" s="89"/>
      <c r="H222" s="89"/>
      <c r="I222" s="89"/>
      <c r="J222" s="89"/>
      <c r="K222" s="89"/>
      <c r="L222" s="24"/>
      <c r="M222" s="30"/>
      <c r="N222" s="31">
        <f t="shared" si="3"/>
        <v>0</v>
      </c>
      <c r="O222" s="32"/>
      <c r="P222" s="33"/>
      <c r="Q222" s="24"/>
      <c r="R222" s="24"/>
      <c r="S222" s="24"/>
      <c r="T222" s="82"/>
    </row>
    <row r="223">
      <c r="A223" s="24"/>
      <c r="B223" s="82"/>
      <c r="C223" s="82"/>
      <c r="D223" s="89"/>
      <c r="E223" s="90"/>
      <c r="F223" s="90"/>
      <c r="G223" s="89"/>
      <c r="H223" s="89"/>
      <c r="I223" s="89"/>
      <c r="J223" s="89"/>
      <c r="K223" s="89"/>
      <c r="L223" s="24"/>
      <c r="M223" s="30"/>
      <c r="N223" s="31">
        <f t="shared" si="3"/>
        <v>0</v>
      </c>
      <c r="O223" s="32"/>
      <c r="P223" s="33"/>
      <c r="Q223" s="24"/>
      <c r="R223" s="24"/>
      <c r="S223" s="24"/>
      <c r="T223" s="82"/>
    </row>
    <row r="224">
      <c r="A224" s="24"/>
      <c r="B224" s="82"/>
      <c r="C224" s="82"/>
      <c r="D224" s="89"/>
      <c r="E224" s="90"/>
      <c r="F224" s="90"/>
      <c r="G224" s="89"/>
      <c r="H224" s="89"/>
      <c r="I224" s="89"/>
      <c r="J224" s="89"/>
      <c r="K224" s="89"/>
      <c r="L224" s="24"/>
      <c r="M224" s="30"/>
      <c r="N224" s="31">
        <f t="shared" si="3"/>
        <v>0</v>
      </c>
      <c r="O224" s="32"/>
      <c r="P224" s="33"/>
      <c r="Q224" s="24"/>
      <c r="R224" s="24"/>
      <c r="S224" s="24"/>
      <c r="T224" s="82"/>
    </row>
    <row r="225">
      <c r="A225" s="24"/>
      <c r="B225" s="82"/>
      <c r="C225" s="82"/>
      <c r="D225" s="89"/>
      <c r="E225" s="90"/>
      <c r="F225" s="90"/>
      <c r="G225" s="89"/>
      <c r="H225" s="89"/>
      <c r="I225" s="89"/>
      <c r="J225" s="89"/>
      <c r="K225" s="89"/>
      <c r="L225" s="24"/>
      <c r="M225" s="30"/>
      <c r="N225" s="31">
        <f t="shared" si="3"/>
        <v>0</v>
      </c>
      <c r="O225" s="32"/>
      <c r="P225" s="33"/>
      <c r="Q225" s="24"/>
      <c r="R225" s="24"/>
      <c r="S225" s="24"/>
      <c r="T225" s="82"/>
    </row>
    <row r="226">
      <c r="A226" s="24"/>
      <c r="B226" s="82"/>
      <c r="C226" s="82"/>
      <c r="D226" s="89"/>
      <c r="E226" s="90"/>
      <c r="F226" s="90"/>
      <c r="G226" s="89"/>
      <c r="H226" s="89"/>
      <c r="I226" s="89"/>
      <c r="J226" s="89"/>
      <c r="K226" s="89"/>
      <c r="L226" s="24"/>
      <c r="M226" s="30"/>
      <c r="N226" s="31">
        <f t="shared" si="3"/>
        <v>0</v>
      </c>
      <c r="O226" s="32"/>
      <c r="P226" s="33"/>
      <c r="Q226" s="24"/>
      <c r="R226" s="24"/>
      <c r="S226" s="24"/>
      <c r="T226" s="82"/>
    </row>
    <row r="227">
      <c r="A227" s="24"/>
      <c r="B227" s="82"/>
      <c r="C227" s="82"/>
      <c r="D227" s="89"/>
      <c r="E227" s="90"/>
      <c r="F227" s="90"/>
      <c r="G227" s="89"/>
      <c r="H227" s="89"/>
      <c r="I227" s="89"/>
      <c r="J227" s="89"/>
      <c r="K227" s="89"/>
      <c r="L227" s="24"/>
      <c r="M227" s="30"/>
      <c r="N227" s="31">
        <f t="shared" si="3"/>
        <v>0</v>
      </c>
      <c r="O227" s="32"/>
      <c r="P227" s="33"/>
      <c r="Q227" s="24"/>
      <c r="R227" s="24"/>
      <c r="S227" s="24"/>
      <c r="T227" s="82"/>
    </row>
    <row r="228">
      <c r="A228" s="24"/>
      <c r="B228" s="82"/>
      <c r="C228" s="82"/>
      <c r="D228" s="89"/>
      <c r="E228" s="90"/>
      <c r="F228" s="90"/>
      <c r="G228" s="89"/>
      <c r="H228" s="89"/>
      <c r="I228" s="89"/>
      <c r="J228" s="89"/>
      <c r="K228" s="89"/>
      <c r="L228" s="24"/>
      <c r="M228" s="30"/>
      <c r="N228" s="31">
        <f t="shared" si="3"/>
        <v>0</v>
      </c>
      <c r="O228" s="32"/>
      <c r="P228" s="33"/>
      <c r="Q228" s="24"/>
      <c r="R228" s="24"/>
      <c r="S228" s="24"/>
      <c r="T228" s="82"/>
    </row>
    <row r="229">
      <c r="A229" s="24"/>
      <c r="B229" s="82"/>
      <c r="C229" s="82"/>
      <c r="D229" s="89"/>
      <c r="E229" s="90"/>
      <c r="F229" s="90"/>
      <c r="G229" s="89"/>
      <c r="H229" s="89"/>
      <c r="I229" s="89"/>
      <c r="J229" s="89"/>
      <c r="K229" s="89"/>
      <c r="L229" s="24"/>
      <c r="M229" s="30"/>
      <c r="N229" s="31">
        <f t="shared" si="3"/>
        <v>0</v>
      </c>
      <c r="O229" s="32"/>
      <c r="P229" s="33"/>
      <c r="Q229" s="24"/>
      <c r="R229" s="24"/>
      <c r="S229" s="24"/>
      <c r="T229" s="82"/>
    </row>
    <row r="230">
      <c r="A230" s="24"/>
      <c r="B230" s="82"/>
      <c r="C230" s="82"/>
      <c r="D230" s="89"/>
      <c r="E230" s="90"/>
      <c r="F230" s="90"/>
      <c r="G230" s="89"/>
      <c r="H230" s="89"/>
      <c r="I230" s="89"/>
      <c r="J230" s="89"/>
      <c r="K230" s="89"/>
      <c r="L230" s="24"/>
      <c r="M230" s="30"/>
      <c r="N230" s="31">
        <f t="shared" si="3"/>
        <v>0</v>
      </c>
      <c r="O230" s="32"/>
      <c r="P230" s="33"/>
      <c r="Q230" s="24"/>
      <c r="R230" s="24"/>
      <c r="S230" s="24"/>
      <c r="T230" s="82"/>
    </row>
    <row r="231">
      <c r="A231" s="24"/>
      <c r="B231" s="82"/>
      <c r="C231" s="82"/>
      <c r="D231" s="89"/>
      <c r="E231" s="90"/>
      <c r="F231" s="90"/>
      <c r="G231" s="89"/>
      <c r="H231" s="89"/>
      <c r="I231" s="89"/>
      <c r="J231" s="89"/>
      <c r="K231" s="89"/>
      <c r="L231" s="24"/>
      <c r="M231" s="30"/>
      <c r="N231" s="31">
        <f t="shared" si="3"/>
        <v>0</v>
      </c>
      <c r="O231" s="32"/>
      <c r="P231" s="33"/>
      <c r="Q231" s="24"/>
      <c r="R231" s="24"/>
      <c r="S231" s="24"/>
      <c r="T231" s="82"/>
    </row>
    <row r="232">
      <c r="A232" s="24"/>
      <c r="B232" s="82"/>
      <c r="C232" s="82"/>
      <c r="D232" s="89"/>
      <c r="E232" s="90"/>
      <c r="F232" s="90"/>
      <c r="G232" s="89"/>
      <c r="H232" s="89"/>
      <c r="I232" s="89"/>
      <c r="J232" s="89"/>
      <c r="K232" s="89"/>
      <c r="L232" s="24"/>
      <c r="M232" s="30"/>
      <c r="N232" s="31">
        <f t="shared" si="3"/>
        <v>0</v>
      </c>
      <c r="O232" s="32"/>
      <c r="P232" s="33"/>
      <c r="Q232" s="24"/>
      <c r="R232" s="24"/>
      <c r="S232" s="24"/>
      <c r="T232" s="82"/>
    </row>
    <row r="233">
      <c r="A233" s="24"/>
      <c r="B233" s="82"/>
      <c r="C233" s="82"/>
      <c r="D233" s="89"/>
      <c r="E233" s="90"/>
      <c r="F233" s="90"/>
      <c r="G233" s="89"/>
      <c r="H233" s="89"/>
      <c r="I233" s="89"/>
      <c r="J233" s="89"/>
      <c r="K233" s="89"/>
      <c r="L233" s="24"/>
      <c r="M233" s="30"/>
      <c r="N233" s="31">
        <f t="shared" si="3"/>
        <v>0</v>
      </c>
      <c r="O233" s="32"/>
      <c r="P233" s="33"/>
      <c r="Q233" s="24"/>
      <c r="R233" s="24"/>
      <c r="S233" s="24"/>
      <c r="T233" s="82"/>
    </row>
    <row r="234">
      <c r="A234" s="24"/>
      <c r="B234" s="82"/>
      <c r="C234" s="82"/>
      <c r="D234" s="89"/>
      <c r="E234" s="90"/>
      <c r="F234" s="90"/>
      <c r="G234" s="89"/>
      <c r="H234" s="89"/>
      <c r="I234" s="89"/>
      <c r="J234" s="89"/>
      <c r="K234" s="89"/>
      <c r="L234" s="24"/>
      <c r="M234" s="30"/>
      <c r="N234" s="31">
        <f t="shared" si="3"/>
        <v>0</v>
      </c>
      <c r="O234" s="32"/>
      <c r="P234" s="33"/>
      <c r="Q234" s="24"/>
      <c r="R234" s="24"/>
      <c r="S234" s="24"/>
      <c r="T234" s="82"/>
    </row>
    <row r="235">
      <c r="A235" s="24"/>
      <c r="B235" s="82"/>
      <c r="C235" s="82"/>
      <c r="D235" s="89"/>
      <c r="E235" s="90"/>
      <c r="F235" s="90"/>
      <c r="G235" s="89"/>
      <c r="H235" s="89"/>
      <c r="I235" s="89"/>
      <c r="J235" s="89"/>
      <c r="K235" s="89"/>
      <c r="L235" s="24"/>
      <c r="M235" s="30"/>
      <c r="N235" s="31">
        <f t="shared" si="3"/>
        <v>0</v>
      </c>
      <c r="O235" s="32"/>
      <c r="P235" s="33"/>
      <c r="Q235" s="24"/>
      <c r="R235" s="24"/>
      <c r="S235" s="24"/>
      <c r="T235" s="82"/>
    </row>
    <row r="236">
      <c r="A236" s="24"/>
      <c r="B236" s="82"/>
      <c r="C236" s="82"/>
      <c r="D236" s="89"/>
      <c r="E236" s="90"/>
      <c r="F236" s="90"/>
      <c r="G236" s="89"/>
      <c r="H236" s="89"/>
      <c r="I236" s="89"/>
      <c r="J236" s="89"/>
      <c r="K236" s="89"/>
      <c r="L236" s="24"/>
      <c r="M236" s="30"/>
      <c r="N236" s="31">
        <f t="shared" si="3"/>
        <v>0</v>
      </c>
      <c r="O236" s="32"/>
      <c r="P236" s="33"/>
      <c r="Q236" s="24"/>
      <c r="R236" s="24"/>
      <c r="S236" s="24"/>
      <c r="T236" s="82"/>
    </row>
    <row r="237">
      <c r="A237" s="24"/>
      <c r="B237" s="82"/>
      <c r="C237" s="82"/>
      <c r="D237" s="89"/>
      <c r="E237" s="90"/>
      <c r="F237" s="90"/>
      <c r="G237" s="89"/>
      <c r="H237" s="89"/>
      <c r="I237" s="89"/>
      <c r="J237" s="89"/>
      <c r="K237" s="89"/>
      <c r="L237" s="24"/>
      <c r="M237" s="30"/>
      <c r="N237" s="31">
        <f t="shared" si="3"/>
        <v>0</v>
      </c>
      <c r="O237" s="32"/>
      <c r="P237" s="33"/>
      <c r="Q237" s="24"/>
      <c r="R237" s="24"/>
      <c r="S237" s="24"/>
      <c r="T237" s="82"/>
    </row>
    <row r="238">
      <c r="A238" s="24"/>
      <c r="B238" s="82"/>
      <c r="C238" s="82"/>
      <c r="D238" s="89"/>
      <c r="E238" s="90"/>
      <c r="F238" s="90"/>
      <c r="G238" s="89"/>
      <c r="H238" s="89"/>
      <c r="I238" s="89"/>
      <c r="J238" s="89"/>
      <c r="K238" s="89"/>
      <c r="L238" s="24"/>
      <c r="M238" s="30"/>
      <c r="N238" s="31">
        <f t="shared" si="3"/>
        <v>0</v>
      </c>
      <c r="O238" s="32"/>
      <c r="P238" s="33"/>
      <c r="Q238" s="24"/>
      <c r="R238" s="24"/>
      <c r="S238" s="24"/>
      <c r="T238" s="82"/>
    </row>
    <row r="239">
      <c r="A239" s="24"/>
      <c r="B239" s="82"/>
      <c r="C239" s="82"/>
      <c r="D239" s="89"/>
      <c r="E239" s="90"/>
      <c r="F239" s="90"/>
      <c r="G239" s="89"/>
      <c r="H239" s="89"/>
      <c r="I239" s="89"/>
      <c r="J239" s="89"/>
      <c r="K239" s="89"/>
      <c r="L239" s="24"/>
      <c r="M239" s="30"/>
      <c r="N239" s="31">
        <f t="shared" si="3"/>
        <v>0</v>
      </c>
      <c r="O239" s="32"/>
      <c r="P239" s="33"/>
      <c r="Q239" s="24"/>
      <c r="R239" s="24"/>
      <c r="S239" s="24"/>
      <c r="T239" s="82"/>
    </row>
    <row r="240">
      <c r="A240" s="24"/>
      <c r="B240" s="82"/>
      <c r="C240" s="82"/>
      <c r="D240" s="89"/>
      <c r="E240" s="90"/>
      <c r="F240" s="90"/>
      <c r="G240" s="89"/>
      <c r="H240" s="89"/>
      <c r="I240" s="89"/>
      <c r="J240" s="89"/>
      <c r="K240" s="89"/>
      <c r="L240" s="24"/>
      <c r="M240" s="30"/>
      <c r="N240" s="31">
        <f t="shared" si="3"/>
        <v>0</v>
      </c>
      <c r="O240" s="32"/>
      <c r="P240" s="33"/>
      <c r="Q240" s="24"/>
      <c r="R240" s="24"/>
      <c r="S240" s="24"/>
      <c r="T240" s="82"/>
    </row>
    <row r="241">
      <c r="A241" s="24"/>
      <c r="B241" s="82"/>
      <c r="C241" s="82"/>
      <c r="D241" s="89"/>
      <c r="E241" s="90"/>
      <c r="F241" s="90"/>
      <c r="G241" s="89"/>
      <c r="H241" s="89"/>
      <c r="I241" s="89"/>
      <c r="J241" s="89"/>
      <c r="K241" s="89"/>
      <c r="L241" s="24"/>
      <c r="M241" s="30"/>
      <c r="N241" s="31">
        <f t="shared" si="3"/>
        <v>0</v>
      </c>
      <c r="O241" s="32"/>
      <c r="P241" s="33"/>
      <c r="Q241" s="24"/>
      <c r="R241" s="24"/>
      <c r="S241" s="24"/>
      <c r="T241" s="82"/>
    </row>
    <row r="242">
      <c r="A242" s="24"/>
      <c r="B242" s="82"/>
      <c r="C242" s="82"/>
      <c r="D242" s="89"/>
      <c r="E242" s="90"/>
      <c r="F242" s="90"/>
      <c r="G242" s="89"/>
      <c r="H242" s="89"/>
      <c r="I242" s="89"/>
      <c r="J242" s="89"/>
      <c r="K242" s="89"/>
      <c r="L242" s="24"/>
      <c r="M242" s="30"/>
      <c r="N242" s="31">
        <f t="shared" si="3"/>
        <v>0</v>
      </c>
      <c r="O242" s="32"/>
      <c r="P242" s="33"/>
      <c r="Q242" s="24"/>
      <c r="R242" s="24"/>
      <c r="S242" s="24"/>
      <c r="T242" s="82"/>
    </row>
    <row r="243">
      <c r="A243" s="24"/>
      <c r="B243" s="82"/>
      <c r="C243" s="82"/>
      <c r="D243" s="89"/>
      <c r="E243" s="90"/>
      <c r="F243" s="90"/>
      <c r="G243" s="89"/>
      <c r="H243" s="89"/>
      <c r="I243" s="89"/>
      <c r="J243" s="89"/>
      <c r="K243" s="89"/>
      <c r="L243" s="24"/>
      <c r="M243" s="30"/>
      <c r="N243" s="31">
        <f t="shared" si="3"/>
        <v>0</v>
      </c>
      <c r="O243" s="32"/>
      <c r="P243" s="33"/>
      <c r="Q243" s="24"/>
      <c r="R243" s="24"/>
      <c r="S243" s="24"/>
      <c r="T243" s="82"/>
    </row>
    <row r="244">
      <c r="A244" s="24"/>
      <c r="B244" s="82"/>
      <c r="C244" s="82"/>
      <c r="D244" s="89"/>
      <c r="E244" s="90"/>
      <c r="F244" s="90"/>
      <c r="G244" s="89"/>
      <c r="H244" s="89"/>
      <c r="I244" s="89"/>
      <c r="J244" s="89"/>
      <c r="K244" s="89"/>
      <c r="L244" s="24"/>
      <c r="M244" s="30"/>
      <c r="N244" s="31">
        <f t="shared" si="3"/>
        <v>0</v>
      </c>
      <c r="O244" s="32"/>
      <c r="P244" s="33"/>
      <c r="Q244" s="24"/>
      <c r="R244" s="24"/>
      <c r="S244" s="24"/>
      <c r="T244" s="82"/>
    </row>
    <row r="245">
      <c r="A245" s="24"/>
      <c r="B245" s="82"/>
      <c r="C245" s="82"/>
      <c r="D245" s="89"/>
      <c r="E245" s="90"/>
      <c r="F245" s="90"/>
      <c r="G245" s="89"/>
      <c r="H245" s="89"/>
      <c r="I245" s="89"/>
      <c r="J245" s="89"/>
      <c r="K245" s="89"/>
      <c r="L245" s="24"/>
      <c r="M245" s="30"/>
      <c r="N245" s="31">
        <f t="shared" si="3"/>
        <v>0</v>
      </c>
      <c r="O245" s="32"/>
      <c r="P245" s="33"/>
      <c r="Q245" s="24"/>
      <c r="R245" s="24"/>
      <c r="S245" s="24"/>
      <c r="T245" s="82"/>
    </row>
    <row r="246">
      <c r="A246" s="24"/>
      <c r="B246" s="82"/>
      <c r="C246" s="82"/>
      <c r="D246" s="89"/>
      <c r="E246" s="90"/>
      <c r="F246" s="90"/>
      <c r="G246" s="89"/>
      <c r="H246" s="89"/>
      <c r="I246" s="89"/>
      <c r="J246" s="89"/>
      <c r="K246" s="89"/>
      <c r="L246" s="24"/>
      <c r="M246" s="30"/>
      <c r="N246" s="31">
        <f t="shared" si="3"/>
        <v>0</v>
      </c>
      <c r="O246" s="32"/>
      <c r="P246" s="33"/>
      <c r="Q246" s="24"/>
      <c r="R246" s="24"/>
      <c r="S246" s="24"/>
      <c r="T246" s="82"/>
    </row>
    <row r="247">
      <c r="A247" s="24"/>
      <c r="B247" s="82"/>
      <c r="C247" s="82"/>
      <c r="D247" s="89"/>
      <c r="E247" s="90"/>
      <c r="F247" s="90"/>
      <c r="G247" s="89"/>
      <c r="H247" s="89"/>
      <c r="I247" s="89"/>
      <c r="J247" s="89"/>
      <c r="K247" s="89"/>
      <c r="L247" s="24"/>
      <c r="M247" s="30"/>
      <c r="N247" s="31">
        <f t="shared" si="3"/>
        <v>0</v>
      </c>
      <c r="O247" s="32"/>
      <c r="P247" s="33"/>
      <c r="Q247" s="24"/>
      <c r="R247" s="24"/>
      <c r="S247" s="24"/>
      <c r="T247" s="82"/>
    </row>
    <row r="248">
      <c r="A248" s="24"/>
      <c r="B248" s="82"/>
      <c r="C248" s="82"/>
      <c r="D248" s="89"/>
      <c r="E248" s="90"/>
      <c r="F248" s="90"/>
      <c r="G248" s="89"/>
      <c r="H248" s="89"/>
      <c r="I248" s="89"/>
      <c r="J248" s="89"/>
      <c r="K248" s="89"/>
      <c r="L248" s="24"/>
      <c r="M248" s="30"/>
      <c r="N248" s="31">
        <f t="shared" si="3"/>
        <v>0</v>
      </c>
      <c r="O248" s="32"/>
      <c r="P248" s="33"/>
      <c r="Q248" s="24"/>
      <c r="R248" s="24"/>
      <c r="S248" s="24"/>
      <c r="T248" s="82"/>
    </row>
    <row r="249">
      <c r="A249" s="24"/>
      <c r="B249" s="82"/>
      <c r="C249" s="82"/>
      <c r="D249" s="89"/>
      <c r="E249" s="90"/>
      <c r="F249" s="90"/>
      <c r="G249" s="89"/>
      <c r="H249" s="89"/>
      <c r="I249" s="89"/>
      <c r="J249" s="89"/>
      <c r="K249" s="89"/>
      <c r="L249" s="24"/>
      <c r="M249" s="30"/>
      <c r="N249" s="31">
        <f t="shared" si="3"/>
        <v>0</v>
      </c>
      <c r="O249" s="32"/>
      <c r="P249" s="33"/>
      <c r="Q249" s="24"/>
      <c r="R249" s="24"/>
      <c r="S249" s="24"/>
      <c r="T249" s="82"/>
    </row>
    <row r="250">
      <c r="A250" s="24"/>
      <c r="B250" s="82"/>
      <c r="C250" s="82"/>
      <c r="D250" s="89"/>
      <c r="E250" s="90"/>
      <c r="F250" s="90"/>
      <c r="G250" s="89"/>
      <c r="H250" s="89"/>
      <c r="I250" s="89"/>
      <c r="J250" s="89"/>
      <c r="K250" s="89"/>
      <c r="L250" s="24"/>
      <c r="M250" s="30"/>
      <c r="N250" s="31">
        <f t="shared" si="3"/>
        <v>0</v>
      </c>
      <c r="O250" s="32"/>
      <c r="P250" s="33"/>
      <c r="Q250" s="24"/>
      <c r="R250" s="24"/>
      <c r="S250" s="24"/>
      <c r="T250" s="82"/>
    </row>
    <row r="251">
      <c r="A251" s="24"/>
      <c r="B251" s="82"/>
      <c r="C251" s="82"/>
      <c r="D251" s="89"/>
      <c r="E251" s="90"/>
      <c r="F251" s="90"/>
      <c r="G251" s="89"/>
      <c r="H251" s="89"/>
      <c r="I251" s="89"/>
      <c r="J251" s="89"/>
      <c r="K251" s="89"/>
      <c r="L251" s="24"/>
      <c r="M251" s="30"/>
      <c r="N251" s="31">
        <f t="shared" si="3"/>
        <v>0</v>
      </c>
      <c r="O251" s="32"/>
      <c r="P251" s="33"/>
      <c r="Q251" s="24"/>
      <c r="R251" s="24"/>
      <c r="S251" s="24"/>
      <c r="T251" s="82"/>
    </row>
    <row r="252">
      <c r="A252" s="24"/>
      <c r="B252" s="82"/>
      <c r="C252" s="82"/>
      <c r="D252" s="89"/>
      <c r="E252" s="90"/>
      <c r="F252" s="90"/>
      <c r="G252" s="89"/>
      <c r="H252" s="89"/>
      <c r="I252" s="89"/>
      <c r="J252" s="89"/>
      <c r="K252" s="89"/>
      <c r="L252" s="24"/>
      <c r="M252" s="30"/>
      <c r="N252" s="31">
        <f t="shared" si="3"/>
        <v>0</v>
      </c>
      <c r="O252" s="32"/>
      <c r="P252" s="33"/>
      <c r="Q252" s="24"/>
      <c r="R252" s="24"/>
      <c r="S252" s="24"/>
      <c r="T252" s="82"/>
    </row>
    <row r="253">
      <c r="A253" s="24"/>
      <c r="B253" s="82"/>
      <c r="C253" s="82"/>
      <c r="D253" s="89"/>
      <c r="E253" s="90"/>
      <c r="F253" s="90"/>
      <c r="G253" s="89"/>
      <c r="H253" s="89"/>
      <c r="I253" s="89"/>
      <c r="J253" s="89"/>
      <c r="K253" s="89"/>
      <c r="L253" s="24"/>
      <c r="M253" s="30"/>
      <c r="N253" s="31">
        <f t="shared" si="3"/>
        <v>0</v>
      </c>
      <c r="O253" s="32"/>
      <c r="P253" s="33"/>
      <c r="Q253" s="24"/>
      <c r="R253" s="24"/>
      <c r="S253" s="24"/>
      <c r="T253" s="82"/>
    </row>
    <row r="254">
      <c r="A254" s="24"/>
      <c r="B254" s="82"/>
      <c r="C254" s="82"/>
      <c r="D254" s="89"/>
      <c r="E254" s="90"/>
      <c r="F254" s="90"/>
      <c r="G254" s="89"/>
      <c r="H254" s="89"/>
      <c r="I254" s="89"/>
      <c r="J254" s="89"/>
      <c r="K254" s="89"/>
      <c r="L254" s="24"/>
      <c r="M254" s="30"/>
      <c r="N254" s="31">
        <f t="shared" si="3"/>
        <v>0</v>
      </c>
      <c r="O254" s="32"/>
      <c r="P254" s="33"/>
      <c r="Q254" s="24"/>
      <c r="R254" s="24"/>
      <c r="S254" s="24"/>
      <c r="T254" s="82"/>
    </row>
    <row r="255">
      <c r="A255" s="24"/>
      <c r="B255" s="82"/>
      <c r="C255" s="82"/>
      <c r="D255" s="89"/>
      <c r="E255" s="90"/>
      <c r="F255" s="90"/>
      <c r="G255" s="89"/>
      <c r="H255" s="89"/>
      <c r="I255" s="89"/>
      <c r="J255" s="89"/>
      <c r="K255" s="89"/>
      <c r="L255" s="24"/>
      <c r="M255" s="30"/>
      <c r="N255" s="31">
        <f t="shared" si="3"/>
        <v>0</v>
      </c>
      <c r="O255" s="32"/>
      <c r="P255" s="33"/>
      <c r="Q255" s="24"/>
      <c r="R255" s="24"/>
      <c r="S255" s="24"/>
      <c r="T255" s="82"/>
    </row>
    <row r="256">
      <c r="A256" s="24"/>
      <c r="B256" s="82"/>
      <c r="C256" s="82"/>
      <c r="D256" s="89"/>
      <c r="E256" s="90"/>
      <c r="F256" s="90"/>
      <c r="G256" s="89"/>
      <c r="H256" s="89"/>
      <c r="I256" s="89"/>
      <c r="J256" s="89"/>
      <c r="K256" s="89"/>
      <c r="L256" s="24"/>
      <c r="M256" s="30"/>
      <c r="N256" s="31">
        <f t="shared" si="3"/>
        <v>0</v>
      </c>
      <c r="O256" s="32"/>
      <c r="P256" s="33"/>
      <c r="Q256" s="24"/>
      <c r="R256" s="24"/>
      <c r="S256" s="24"/>
      <c r="T256" s="82"/>
    </row>
    <row r="257">
      <c r="A257" s="24"/>
      <c r="B257" s="82"/>
      <c r="C257" s="82"/>
      <c r="D257" s="89"/>
      <c r="E257" s="90"/>
      <c r="F257" s="90"/>
      <c r="G257" s="89"/>
      <c r="H257" s="89"/>
      <c r="I257" s="89"/>
      <c r="J257" s="89"/>
      <c r="K257" s="89"/>
      <c r="L257" s="24"/>
      <c r="M257" s="30"/>
      <c r="N257" s="31">
        <f t="shared" si="3"/>
        <v>0</v>
      </c>
      <c r="O257" s="32"/>
      <c r="P257" s="33"/>
      <c r="Q257" s="24"/>
      <c r="R257" s="24"/>
      <c r="S257" s="24"/>
      <c r="T257" s="82"/>
    </row>
    <row r="258">
      <c r="A258" s="24"/>
      <c r="B258" s="82"/>
      <c r="C258" s="82"/>
      <c r="D258" s="89"/>
      <c r="E258" s="90"/>
      <c r="F258" s="90"/>
      <c r="G258" s="89"/>
      <c r="H258" s="89"/>
      <c r="I258" s="89"/>
      <c r="J258" s="89"/>
      <c r="K258" s="89"/>
      <c r="L258" s="24"/>
      <c r="M258" s="30"/>
      <c r="N258" s="31">
        <f t="shared" si="3"/>
        <v>0</v>
      </c>
      <c r="O258" s="32"/>
      <c r="P258" s="33"/>
      <c r="Q258" s="24"/>
      <c r="R258" s="24"/>
      <c r="S258" s="24"/>
      <c r="T258" s="82"/>
    </row>
    <row r="259">
      <c r="A259" s="24"/>
      <c r="B259" s="82"/>
      <c r="C259" s="82"/>
      <c r="D259" s="89"/>
      <c r="E259" s="90"/>
      <c r="F259" s="90"/>
      <c r="G259" s="89"/>
      <c r="H259" s="89"/>
      <c r="I259" s="89"/>
      <c r="J259" s="89"/>
      <c r="K259" s="89"/>
      <c r="L259" s="24"/>
      <c r="M259" s="30"/>
      <c r="N259" s="31">
        <f t="shared" si="3"/>
        <v>0</v>
      </c>
      <c r="O259" s="32"/>
      <c r="P259" s="33"/>
      <c r="Q259" s="24"/>
      <c r="R259" s="24"/>
      <c r="S259" s="24"/>
      <c r="T259" s="82"/>
    </row>
    <row r="260">
      <c r="A260" s="24"/>
      <c r="B260" s="82"/>
      <c r="C260" s="82"/>
      <c r="D260" s="89"/>
      <c r="E260" s="90"/>
      <c r="F260" s="90"/>
      <c r="G260" s="89"/>
      <c r="H260" s="89"/>
      <c r="I260" s="89"/>
      <c r="J260" s="89"/>
      <c r="K260" s="89"/>
      <c r="L260" s="24"/>
      <c r="M260" s="30"/>
      <c r="N260" s="31">
        <f t="shared" si="3"/>
        <v>0</v>
      </c>
      <c r="O260" s="32"/>
      <c r="P260" s="33"/>
      <c r="Q260" s="24"/>
      <c r="R260" s="24"/>
      <c r="S260" s="24"/>
      <c r="T260" s="82"/>
    </row>
    <row r="261">
      <c r="A261" s="24"/>
      <c r="B261" s="82"/>
      <c r="C261" s="82"/>
      <c r="D261" s="89"/>
      <c r="E261" s="90"/>
      <c r="F261" s="90"/>
      <c r="G261" s="89"/>
      <c r="H261" s="89"/>
      <c r="I261" s="89"/>
      <c r="J261" s="89"/>
      <c r="K261" s="89"/>
      <c r="L261" s="24"/>
      <c r="M261" s="30"/>
      <c r="N261" s="31">
        <f t="shared" si="3"/>
        <v>0</v>
      </c>
      <c r="O261" s="32"/>
      <c r="P261" s="33"/>
      <c r="Q261" s="24"/>
      <c r="R261" s="24"/>
      <c r="S261" s="24"/>
      <c r="T261" s="82"/>
    </row>
    <row r="262">
      <c r="A262" s="24"/>
      <c r="B262" s="82"/>
      <c r="C262" s="82"/>
      <c r="D262" s="89"/>
      <c r="E262" s="90"/>
      <c r="F262" s="90"/>
      <c r="G262" s="89"/>
      <c r="H262" s="89"/>
      <c r="I262" s="89"/>
      <c r="J262" s="89"/>
      <c r="K262" s="89"/>
      <c r="L262" s="24"/>
      <c r="M262" s="30"/>
      <c r="N262" s="31">
        <f t="shared" si="3"/>
        <v>0</v>
      </c>
      <c r="O262" s="32"/>
      <c r="P262" s="33"/>
      <c r="Q262" s="24"/>
      <c r="R262" s="24"/>
      <c r="S262" s="24"/>
      <c r="T262" s="82"/>
    </row>
    <row r="263">
      <c r="A263" s="24"/>
      <c r="B263" s="82"/>
      <c r="C263" s="82"/>
      <c r="D263" s="89"/>
      <c r="E263" s="90"/>
      <c r="F263" s="90"/>
      <c r="G263" s="89"/>
      <c r="H263" s="89"/>
      <c r="I263" s="89"/>
      <c r="J263" s="89"/>
      <c r="K263" s="89"/>
      <c r="L263" s="24"/>
      <c r="M263" s="30"/>
      <c r="N263" s="31">
        <f t="shared" si="3"/>
        <v>0</v>
      </c>
      <c r="O263" s="32"/>
      <c r="P263" s="33"/>
      <c r="Q263" s="24"/>
      <c r="R263" s="24"/>
      <c r="S263" s="24"/>
      <c r="T263" s="82"/>
    </row>
    <row r="264">
      <c r="A264" s="24"/>
      <c r="B264" s="82"/>
      <c r="C264" s="82"/>
      <c r="D264" s="89"/>
      <c r="E264" s="90"/>
      <c r="F264" s="90"/>
      <c r="G264" s="89"/>
      <c r="H264" s="89"/>
      <c r="I264" s="89"/>
      <c r="J264" s="89"/>
      <c r="K264" s="89"/>
      <c r="L264" s="24"/>
      <c r="M264" s="30"/>
      <c r="N264" s="31">
        <f t="shared" si="3"/>
        <v>0</v>
      </c>
      <c r="O264" s="32"/>
      <c r="P264" s="33"/>
      <c r="Q264" s="24"/>
      <c r="R264" s="24"/>
      <c r="S264" s="24"/>
      <c r="T264" s="82"/>
    </row>
    <row r="265">
      <c r="A265" s="24"/>
      <c r="B265" s="82"/>
      <c r="C265" s="82"/>
      <c r="D265" s="89"/>
      <c r="E265" s="90"/>
      <c r="F265" s="90"/>
      <c r="G265" s="89"/>
      <c r="H265" s="89"/>
      <c r="I265" s="89"/>
      <c r="J265" s="89"/>
      <c r="K265" s="89"/>
      <c r="L265" s="24"/>
      <c r="M265" s="30"/>
      <c r="N265" s="31">
        <f t="shared" si="3"/>
        <v>0</v>
      </c>
      <c r="O265" s="32"/>
      <c r="P265" s="33"/>
      <c r="Q265" s="24"/>
      <c r="R265" s="24"/>
      <c r="S265" s="24"/>
      <c r="T265" s="82"/>
    </row>
    <row r="266">
      <c r="A266" s="24"/>
      <c r="B266" s="82"/>
      <c r="C266" s="82"/>
      <c r="D266" s="89"/>
      <c r="E266" s="90"/>
      <c r="F266" s="90"/>
      <c r="G266" s="89"/>
      <c r="H266" s="89"/>
      <c r="I266" s="89"/>
      <c r="J266" s="89"/>
      <c r="K266" s="89"/>
      <c r="L266" s="24"/>
      <c r="M266" s="30"/>
      <c r="N266" s="31">
        <f t="shared" si="3"/>
        <v>0</v>
      </c>
      <c r="O266" s="32"/>
      <c r="P266" s="33"/>
      <c r="Q266" s="24"/>
      <c r="R266" s="24"/>
      <c r="S266" s="24"/>
      <c r="T266" s="82"/>
    </row>
    <row r="267">
      <c r="A267" s="24"/>
      <c r="B267" s="82"/>
      <c r="C267" s="82"/>
      <c r="D267" s="89"/>
      <c r="E267" s="90"/>
      <c r="F267" s="90"/>
      <c r="G267" s="89"/>
      <c r="H267" s="89"/>
      <c r="I267" s="89"/>
      <c r="J267" s="89"/>
      <c r="K267" s="89"/>
      <c r="L267" s="24"/>
      <c r="M267" s="30"/>
      <c r="N267" s="31">
        <f t="shared" si="3"/>
        <v>0</v>
      </c>
      <c r="O267" s="32"/>
      <c r="P267" s="33"/>
      <c r="Q267" s="24"/>
      <c r="R267" s="24"/>
      <c r="S267" s="24"/>
      <c r="T267" s="82"/>
    </row>
    <row r="268">
      <c r="A268" s="24"/>
      <c r="B268" s="82"/>
      <c r="C268" s="82"/>
      <c r="D268" s="89"/>
      <c r="E268" s="90"/>
      <c r="F268" s="90"/>
      <c r="G268" s="89"/>
      <c r="H268" s="89"/>
      <c r="I268" s="89"/>
      <c r="J268" s="89"/>
      <c r="K268" s="89"/>
      <c r="L268" s="24"/>
      <c r="M268" s="30"/>
      <c r="N268" s="31">
        <f t="shared" si="3"/>
        <v>0</v>
      </c>
      <c r="O268" s="32"/>
      <c r="P268" s="33"/>
      <c r="Q268" s="24"/>
      <c r="R268" s="24"/>
      <c r="S268" s="24"/>
      <c r="T268" s="82"/>
    </row>
    <row r="269">
      <c r="A269" s="24"/>
      <c r="B269" s="82"/>
      <c r="C269" s="82"/>
      <c r="D269" s="89"/>
      <c r="E269" s="90"/>
      <c r="F269" s="90"/>
      <c r="G269" s="89"/>
      <c r="H269" s="89"/>
      <c r="I269" s="89"/>
      <c r="J269" s="89"/>
      <c r="K269" s="89"/>
      <c r="L269" s="24"/>
      <c r="M269" s="30"/>
      <c r="N269" s="31">
        <f t="shared" si="3"/>
        <v>0</v>
      </c>
      <c r="O269" s="32"/>
      <c r="P269" s="33"/>
      <c r="Q269" s="24"/>
      <c r="R269" s="24"/>
      <c r="S269" s="24"/>
      <c r="T269" s="82"/>
    </row>
    <row r="270">
      <c r="A270" s="24"/>
      <c r="B270" s="82"/>
      <c r="C270" s="82"/>
      <c r="D270" s="89"/>
      <c r="E270" s="90"/>
      <c r="F270" s="90"/>
      <c r="G270" s="89"/>
      <c r="H270" s="89"/>
      <c r="I270" s="89"/>
      <c r="J270" s="89"/>
      <c r="K270" s="89"/>
      <c r="L270" s="24"/>
      <c r="M270" s="30"/>
      <c r="N270" s="31">
        <f t="shared" si="3"/>
        <v>0</v>
      </c>
      <c r="O270" s="32"/>
      <c r="P270" s="33"/>
      <c r="Q270" s="24"/>
      <c r="R270" s="24"/>
      <c r="S270" s="24"/>
      <c r="T270" s="82"/>
    </row>
    <row r="271">
      <c r="A271" s="24"/>
      <c r="B271" s="82"/>
      <c r="C271" s="82"/>
      <c r="D271" s="89"/>
      <c r="E271" s="90"/>
      <c r="F271" s="90"/>
      <c r="G271" s="89"/>
      <c r="H271" s="89"/>
      <c r="I271" s="89"/>
      <c r="J271" s="89"/>
      <c r="K271" s="89"/>
      <c r="L271" s="24"/>
      <c r="M271" s="30"/>
      <c r="N271" s="31">
        <f t="shared" si="3"/>
        <v>0</v>
      </c>
      <c r="O271" s="32"/>
      <c r="P271" s="33"/>
      <c r="Q271" s="24"/>
      <c r="R271" s="24"/>
      <c r="S271" s="24"/>
      <c r="T271" s="82"/>
    </row>
    <row r="272">
      <c r="A272" s="24"/>
      <c r="B272" s="82"/>
      <c r="C272" s="82"/>
      <c r="D272" s="89"/>
      <c r="E272" s="90"/>
      <c r="F272" s="90"/>
      <c r="G272" s="89"/>
      <c r="H272" s="89"/>
      <c r="I272" s="89"/>
      <c r="J272" s="89"/>
      <c r="K272" s="89"/>
      <c r="L272" s="24"/>
      <c r="M272" s="30"/>
      <c r="N272" s="31">
        <f t="shared" si="3"/>
        <v>0</v>
      </c>
      <c r="O272" s="32"/>
      <c r="P272" s="33"/>
      <c r="Q272" s="24"/>
      <c r="R272" s="24"/>
      <c r="S272" s="24"/>
      <c r="T272" s="82"/>
    </row>
    <row r="273">
      <c r="A273" s="24"/>
      <c r="B273" s="82"/>
      <c r="C273" s="82"/>
      <c r="D273" s="89"/>
      <c r="E273" s="90"/>
      <c r="F273" s="90"/>
      <c r="G273" s="89"/>
      <c r="H273" s="89"/>
      <c r="I273" s="89"/>
      <c r="J273" s="89"/>
      <c r="K273" s="89"/>
      <c r="L273" s="24"/>
      <c r="M273" s="30"/>
      <c r="N273" s="31">
        <f t="shared" si="3"/>
        <v>0</v>
      </c>
      <c r="O273" s="32"/>
      <c r="P273" s="33"/>
      <c r="Q273" s="24"/>
      <c r="R273" s="24"/>
      <c r="S273" s="24"/>
      <c r="T273" s="82"/>
    </row>
    <row r="274">
      <c r="A274" s="24"/>
      <c r="B274" s="82"/>
      <c r="C274" s="82"/>
      <c r="D274" s="89"/>
      <c r="E274" s="90"/>
      <c r="F274" s="90"/>
      <c r="G274" s="89"/>
      <c r="H274" s="89"/>
      <c r="I274" s="89"/>
      <c r="J274" s="89"/>
      <c r="K274" s="89"/>
      <c r="L274" s="24"/>
      <c r="M274" s="30"/>
      <c r="N274" s="31">
        <f t="shared" si="3"/>
        <v>0</v>
      </c>
      <c r="O274" s="32"/>
      <c r="P274" s="33"/>
      <c r="Q274" s="24"/>
      <c r="R274" s="24"/>
      <c r="S274" s="24"/>
      <c r="T274" s="82"/>
    </row>
    <row r="275">
      <c r="A275" s="24"/>
      <c r="B275" s="82"/>
      <c r="C275" s="82"/>
      <c r="D275" s="89"/>
      <c r="E275" s="90"/>
      <c r="F275" s="90"/>
      <c r="G275" s="89"/>
      <c r="H275" s="89"/>
      <c r="I275" s="89"/>
      <c r="J275" s="89"/>
      <c r="K275" s="89"/>
      <c r="L275" s="24"/>
      <c r="M275" s="30"/>
      <c r="N275" s="31">
        <f t="shared" si="3"/>
        <v>0</v>
      </c>
      <c r="O275" s="32"/>
      <c r="P275" s="33"/>
      <c r="Q275" s="24"/>
      <c r="R275" s="24"/>
      <c r="S275" s="24"/>
      <c r="T275" s="82"/>
    </row>
    <row r="276">
      <c r="A276" s="24"/>
      <c r="B276" s="82"/>
      <c r="C276" s="82"/>
      <c r="D276" s="89"/>
      <c r="E276" s="90"/>
      <c r="F276" s="90"/>
      <c r="G276" s="89"/>
      <c r="H276" s="89"/>
      <c r="I276" s="89"/>
      <c r="J276" s="89"/>
      <c r="K276" s="89"/>
      <c r="L276" s="24"/>
      <c r="M276" s="30"/>
      <c r="N276" s="31">
        <f t="shared" si="3"/>
        <v>0</v>
      </c>
      <c r="O276" s="32"/>
      <c r="P276" s="33"/>
      <c r="Q276" s="24"/>
      <c r="R276" s="24"/>
      <c r="S276" s="24"/>
      <c r="T276" s="82"/>
    </row>
    <row r="277">
      <c r="A277" s="24"/>
      <c r="B277" s="82"/>
      <c r="C277" s="82"/>
      <c r="D277" s="89"/>
      <c r="E277" s="90"/>
      <c r="F277" s="90"/>
      <c r="G277" s="89"/>
      <c r="H277" s="89"/>
      <c r="I277" s="89"/>
      <c r="J277" s="89"/>
      <c r="K277" s="89"/>
      <c r="L277" s="24"/>
      <c r="M277" s="30"/>
      <c r="N277" s="31">
        <f t="shared" si="3"/>
        <v>0</v>
      </c>
      <c r="O277" s="32"/>
      <c r="P277" s="33"/>
      <c r="Q277" s="24"/>
      <c r="R277" s="24"/>
      <c r="S277" s="24"/>
      <c r="T277" s="82"/>
    </row>
    <row r="278">
      <c r="A278" s="24"/>
      <c r="B278" s="82"/>
      <c r="C278" s="82"/>
      <c r="D278" s="89"/>
      <c r="E278" s="90"/>
      <c r="F278" s="90"/>
      <c r="G278" s="89"/>
      <c r="H278" s="89"/>
      <c r="I278" s="89"/>
      <c r="J278" s="89"/>
      <c r="K278" s="89"/>
      <c r="L278" s="24"/>
      <c r="M278" s="30"/>
      <c r="N278" s="31">
        <f t="shared" si="3"/>
        <v>0</v>
      </c>
      <c r="O278" s="32"/>
      <c r="P278" s="33"/>
      <c r="Q278" s="24"/>
      <c r="R278" s="24"/>
      <c r="S278" s="24"/>
      <c r="T278" s="82"/>
    </row>
    <row r="279">
      <c r="A279" s="24"/>
      <c r="B279" s="82"/>
      <c r="C279" s="82"/>
      <c r="D279" s="89"/>
      <c r="E279" s="90"/>
      <c r="F279" s="90"/>
      <c r="G279" s="89"/>
      <c r="H279" s="89"/>
      <c r="I279" s="89"/>
      <c r="J279" s="89"/>
      <c r="K279" s="89"/>
      <c r="L279" s="24"/>
      <c r="M279" s="30"/>
      <c r="N279" s="31">
        <f t="shared" si="3"/>
        <v>0</v>
      </c>
      <c r="O279" s="32"/>
      <c r="P279" s="33"/>
      <c r="Q279" s="24"/>
      <c r="R279" s="24"/>
      <c r="S279" s="24"/>
      <c r="T279" s="82"/>
    </row>
    <row r="280">
      <c r="A280" s="24"/>
      <c r="B280" s="82"/>
      <c r="C280" s="82"/>
      <c r="D280" s="89"/>
      <c r="E280" s="90"/>
      <c r="F280" s="90"/>
      <c r="G280" s="89"/>
      <c r="H280" s="89"/>
      <c r="I280" s="89"/>
      <c r="J280" s="89"/>
      <c r="K280" s="89"/>
      <c r="L280" s="24"/>
      <c r="M280" s="30"/>
      <c r="N280" s="31">
        <f t="shared" si="3"/>
        <v>0</v>
      </c>
      <c r="O280" s="32"/>
      <c r="P280" s="33"/>
      <c r="Q280" s="24"/>
      <c r="R280" s="24"/>
      <c r="S280" s="24"/>
      <c r="T280" s="82"/>
    </row>
    <row r="281">
      <c r="A281" s="24"/>
      <c r="B281" s="82"/>
      <c r="C281" s="82"/>
      <c r="D281" s="89"/>
      <c r="E281" s="90"/>
      <c r="F281" s="90"/>
      <c r="G281" s="89"/>
      <c r="H281" s="89"/>
      <c r="I281" s="89"/>
      <c r="J281" s="89"/>
      <c r="K281" s="89"/>
      <c r="L281" s="24"/>
      <c r="M281" s="30"/>
      <c r="N281" s="31">
        <f t="shared" si="3"/>
        <v>0</v>
      </c>
      <c r="O281" s="32"/>
      <c r="P281" s="33"/>
      <c r="Q281" s="24"/>
      <c r="R281" s="24"/>
      <c r="S281" s="24"/>
      <c r="T281" s="82"/>
    </row>
    <row r="282">
      <c r="A282" s="24"/>
      <c r="B282" s="82"/>
      <c r="C282" s="82"/>
      <c r="D282" s="89"/>
      <c r="E282" s="90"/>
      <c r="F282" s="90"/>
      <c r="G282" s="89"/>
      <c r="H282" s="89"/>
      <c r="I282" s="89"/>
      <c r="J282" s="89"/>
      <c r="K282" s="89"/>
      <c r="L282" s="24"/>
      <c r="M282" s="30"/>
      <c r="N282" s="31">
        <f t="shared" si="3"/>
        <v>0</v>
      </c>
      <c r="O282" s="32"/>
      <c r="P282" s="33"/>
      <c r="Q282" s="24"/>
      <c r="R282" s="24"/>
      <c r="S282" s="24"/>
      <c r="T282" s="82"/>
    </row>
    <row r="283">
      <c r="A283" s="24"/>
      <c r="B283" s="82"/>
      <c r="C283" s="82"/>
      <c r="D283" s="89"/>
      <c r="E283" s="90"/>
      <c r="F283" s="90"/>
      <c r="G283" s="89"/>
      <c r="H283" s="89"/>
      <c r="I283" s="89"/>
      <c r="J283" s="89"/>
      <c r="K283" s="89"/>
      <c r="L283" s="24"/>
      <c r="M283" s="30"/>
      <c r="N283" s="31">
        <f t="shared" si="3"/>
        <v>0</v>
      </c>
      <c r="O283" s="32"/>
      <c r="P283" s="33"/>
      <c r="Q283" s="24"/>
      <c r="R283" s="24"/>
      <c r="S283" s="24"/>
      <c r="T283" s="82"/>
    </row>
    <row r="284">
      <c r="A284" s="24"/>
      <c r="B284" s="82"/>
      <c r="C284" s="82"/>
      <c r="D284" s="89"/>
      <c r="E284" s="90"/>
      <c r="F284" s="90"/>
      <c r="G284" s="89"/>
      <c r="H284" s="89"/>
      <c r="I284" s="89"/>
      <c r="J284" s="89"/>
      <c r="K284" s="89"/>
      <c r="L284" s="24"/>
      <c r="M284" s="30"/>
      <c r="N284" s="31">
        <f t="shared" si="3"/>
        <v>0</v>
      </c>
      <c r="O284" s="32"/>
      <c r="P284" s="33"/>
      <c r="Q284" s="24"/>
      <c r="R284" s="24"/>
      <c r="S284" s="24"/>
      <c r="T284" s="82"/>
    </row>
    <row r="285">
      <c r="A285" s="24"/>
      <c r="B285" s="82"/>
      <c r="C285" s="82"/>
      <c r="D285" s="89"/>
      <c r="E285" s="90"/>
      <c r="F285" s="90"/>
      <c r="G285" s="89"/>
      <c r="H285" s="89"/>
      <c r="I285" s="89"/>
      <c r="J285" s="89"/>
      <c r="K285" s="89"/>
      <c r="L285" s="24"/>
      <c r="M285" s="30"/>
      <c r="N285" s="31">
        <f t="shared" si="3"/>
        <v>0</v>
      </c>
      <c r="O285" s="32"/>
      <c r="P285" s="33"/>
      <c r="Q285" s="24"/>
      <c r="R285" s="24"/>
      <c r="S285" s="24"/>
      <c r="T285" s="82"/>
    </row>
    <row r="286">
      <c r="A286" s="24"/>
      <c r="B286" s="82"/>
      <c r="C286" s="82"/>
      <c r="D286" s="89"/>
      <c r="E286" s="90"/>
      <c r="F286" s="90"/>
      <c r="G286" s="89"/>
      <c r="H286" s="89"/>
      <c r="I286" s="89"/>
      <c r="J286" s="89"/>
      <c r="K286" s="89"/>
      <c r="L286" s="24"/>
      <c r="M286" s="30"/>
      <c r="N286" s="31">
        <f t="shared" si="3"/>
        <v>0</v>
      </c>
      <c r="O286" s="32"/>
      <c r="P286" s="33"/>
      <c r="Q286" s="24"/>
      <c r="R286" s="24"/>
      <c r="S286" s="24"/>
      <c r="T286" s="82"/>
    </row>
    <row r="287">
      <c r="A287" s="24"/>
      <c r="B287" s="82"/>
      <c r="C287" s="82"/>
      <c r="D287" s="89"/>
      <c r="E287" s="90"/>
      <c r="F287" s="90"/>
      <c r="G287" s="89"/>
      <c r="H287" s="89"/>
      <c r="I287" s="89"/>
      <c r="J287" s="89"/>
      <c r="K287" s="89"/>
      <c r="L287" s="24"/>
      <c r="M287" s="30"/>
      <c r="N287" s="31">
        <f t="shared" si="3"/>
        <v>0</v>
      </c>
      <c r="O287" s="32"/>
      <c r="P287" s="33"/>
      <c r="Q287" s="24"/>
      <c r="R287" s="24"/>
      <c r="S287" s="24"/>
      <c r="T287" s="82"/>
    </row>
    <row r="288">
      <c r="A288" s="24"/>
      <c r="B288" s="82"/>
      <c r="C288" s="82"/>
      <c r="D288" s="89"/>
      <c r="E288" s="90"/>
      <c r="F288" s="90"/>
      <c r="G288" s="89"/>
      <c r="H288" s="89"/>
      <c r="I288" s="89"/>
      <c r="J288" s="89"/>
      <c r="K288" s="89"/>
      <c r="L288" s="24"/>
      <c r="M288" s="30"/>
      <c r="N288" s="31">
        <f t="shared" si="3"/>
        <v>0</v>
      </c>
      <c r="O288" s="32"/>
      <c r="P288" s="33"/>
      <c r="Q288" s="24"/>
      <c r="R288" s="24"/>
      <c r="S288" s="24"/>
      <c r="T288" s="82"/>
    </row>
    <row r="289">
      <c r="A289" s="24"/>
      <c r="B289" s="82"/>
      <c r="C289" s="82"/>
      <c r="D289" s="89"/>
      <c r="E289" s="90"/>
      <c r="F289" s="90"/>
      <c r="G289" s="89"/>
      <c r="H289" s="89"/>
      <c r="I289" s="89"/>
      <c r="J289" s="89"/>
      <c r="K289" s="89"/>
      <c r="L289" s="24"/>
      <c r="M289" s="30"/>
      <c r="N289" s="31">
        <f t="shared" si="3"/>
        <v>0</v>
      </c>
      <c r="O289" s="32"/>
      <c r="P289" s="33"/>
      <c r="Q289" s="24"/>
      <c r="R289" s="24"/>
      <c r="S289" s="24"/>
      <c r="T289" s="82"/>
    </row>
    <row r="290">
      <c r="A290" s="24"/>
      <c r="B290" s="82"/>
      <c r="C290" s="82"/>
      <c r="D290" s="89"/>
      <c r="E290" s="90"/>
      <c r="F290" s="90"/>
      <c r="G290" s="89"/>
      <c r="H290" s="89"/>
      <c r="I290" s="89"/>
      <c r="J290" s="89"/>
      <c r="K290" s="89"/>
      <c r="L290" s="24"/>
      <c r="M290" s="30"/>
      <c r="N290" s="31">
        <f t="shared" si="3"/>
        <v>0</v>
      </c>
      <c r="O290" s="32"/>
      <c r="P290" s="33"/>
      <c r="Q290" s="24"/>
      <c r="R290" s="24"/>
      <c r="S290" s="24"/>
      <c r="T290" s="82"/>
    </row>
    <row r="291">
      <c r="A291" s="24"/>
      <c r="B291" s="82"/>
      <c r="C291" s="82"/>
      <c r="D291" s="89"/>
      <c r="E291" s="90"/>
      <c r="F291" s="90"/>
      <c r="G291" s="89"/>
      <c r="H291" s="89"/>
      <c r="I291" s="89"/>
      <c r="J291" s="89"/>
      <c r="K291" s="89"/>
      <c r="L291" s="24"/>
      <c r="M291" s="30"/>
      <c r="N291" s="31">
        <f t="shared" si="3"/>
        <v>0</v>
      </c>
      <c r="O291" s="32"/>
      <c r="P291" s="33"/>
      <c r="Q291" s="24"/>
      <c r="R291" s="24"/>
      <c r="S291" s="24"/>
      <c r="T291" s="82"/>
    </row>
    <row r="292">
      <c r="A292" s="24"/>
      <c r="B292" s="82"/>
      <c r="C292" s="82"/>
      <c r="D292" s="89"/>
      <c r="E292" s="90"/>
      <c r="F292" s="90"/>
      <c r="G292" s="89"/>
      <c r="H292" s="89"/>
      <c r="I292" s="89"/>
      <c r="J292" s="89"/>
      <c r="K292" s="89"/>
      <c r="L292" s="24"/>
      <c r="M292" s="30"/>
      <c r="N292" s="31">
        <f t="shared" si="3"/>
        <v>0</v>
      </c>
      <c r="O292" s="32"/>
      <c r="P292" s="33"/>
      <c r="Q292" s="24"/>
      <c r="R292" s="24"/>
      <c r="S292" s="24"/>
      <c r="T292" s="82"/>
    </row>
    <row r="293">
      <c r="A293" s="24"/>
      <c r="B293" s="82"/>
      <c r="C293" s="82"/>
      <c r="D293" s="89"/>
      <c r="E293" s="90"/>
      <c r="F293" s="90"/>
      <c r="G293" s="89"/>
      <c r="H293" s="89"/>
      <c r="I293" s="89"/>
      <c r="J293" s="89"/>
      <c r="K293" s="89"/>
      <c r="L293" s="24"/>
      <c r="M293" s="30"/>
      <c r="N293" s="31">
        <f t="shared" si="3"/>
        <v>0</v>
      </c>
      <c r="O293" s="32"/>
      <c r="P293" s="33"/>
      <c r="Q293" s="24"/>
      <c r="R293" s="24"/>
      <c r="S293" s="24"/>
      <c r="T293" s="82"/>
    </row>
    <row r="294">
      <c r="A294" s="24"/>
      <c r="B294" s="82"/>
      <c r="C294" s="82"/>
      <c r="D294" s="89"/>
      <c r="E294" s="90"/>
      <c r="F294" s="90"/>
      <c r="G294" s="89"/>
      <c r="H294" s="89"/>
      <c r="I294" s="89"/>
      <c r="J294" s="89"/>
      <c r="K294" s="89"/>
      <c r="L294" s="24"/>
      <c r="M294" s="30"/>
      <c r="N294" s="31">
        <f t="shared" si="3"/>
        <v>0</v>
      </c>
      <c r="O294" s="32"/>
      <c r="P294" s="33"/>
      <c r="Q294" s="24"/>
      <c r="R294" s="24"/>
      <c r="S294" s="24"/>
      <c r="T294" s="82"/>
    </row>
    <row r="295">
      <c r="A295" s="24"/>
      <c r="B295" s="82"/>
      <c r="C295" s="82"/>
      <c r="D295" s="89"/>
      <c r="E295" s="90"/>
      <c r="F295" s="90"/>
      <c r="G295" s="89"/>
      <c r="H295" s="89"/>
      <c r="I295" s="89"/>
      <c r="J295" s="89"/>
      <c r="K295" s="89"/>
      <c r="L295" s="24"/>
      <c r="M295" s="30"/>
      <c r="N295" s="31">
        <f t="shared" si="3"/>
        <v>0</v>
      </c>
      <c r="O295" s="32"/>
      <c r="P295" s="33"/>
      <c r="Q295" s="24"/>
      <c r="R295" s="24"/>
      <c r="S295" s="24"/>
      <c r="T295" s="82"/>
    </row>
    <row r="296">
      <c r="A296" s="24"/>
      <c r="B296" s="82"/>
      <c r="C296" s="82"/>
      <c r="D296" s="89"/>
      <c r="E296" s="90"/>
      <c r="F296" s="90"/>
      <c r="G296" s="89"/>
      <c r="H296" s="89"/>
      <c r="I296" s="89"/>
      <c r="J296" s="89"/>
      <c r="K296" s="89"/>
      <c r="L296" s="24"/>
      <c r="M296" s="30"/>
      <c r="N296" s="31">
        <f t="shared" si="3"/>
        <v>0</v>
      </c>
      <c r="O296" s="32"/>
      <c r="P296" s="33"/>
      <c r="Q296" s="24"/>
      <c r="R296" s="24"/>
      <c r="S296" s="24"/>
      <c r="T296" s="82"/>
    </row>
    <row r="297">
      <c r="A297" s="24"/>
      <c r="B297" s="82"/>
      <c r="C297" s="82"/>
      <c r="D297" s="89"/>
      <c r="E297" s="90"/>
      <c r="F297" s="90"/>
      <c r="G297" s="89"/>
      <c r="H297" s="89"/>
      <c r="I297" s="89"/>
      <c r="J297" s="89"/>
      <c r="K297" s="89"/>
      <c r="L297" s="24"/>
      <c r="M297" s="30"/>
      <c r="N297" s="31">
        <f t="shared" si="3"/>
        <v>0</v>
      </c>
      <c r="O297" s="32"/>
      <c r="P297" s="33"/>
      <c r="Q297" s="24"/>
      <c r="R297" s="24"/>
      <c r="S297" s="24"/>
      <c r="T297" s="82"/>
    </row>
    <row r="298">
      <c r="A298" s="24"/>
      <c r="B298" s="82"/>
      <c r="C298" s="82"/>
      <c r="D298" s="89"/>
      <c r="E298" s="90"/>
      <c r="F298" s="90"/>
      <c r="G298" s="89"/>
      <c r="H298" s="89"/>
      <c r="I298" s="89"/>
      <c r="J298" s="89"/>
      <c r="K298" s="89"/>
      <c r="L298" s="24"/>
      <c r="M298" s="30"/>
      <c r="N298" s="31">
        <f t="shared" si="3"/>
        <v>0</v>
      </c>
      <c r="O298" s="32"/>
      <c r="P298" s="33"/>
      <c r="Q298" s="24"/>
      <c r="R298" s="24"/>
      <c r="S298" s="24"/>
      <c r="T298" s="82"/>
    </row>
    <row r="299">
      <c r="A299" s="24"/>
      <c r="B299" s="82"/>
      <c r="C299" s="82"/>
      <c r="D299" s="89"/>
      <c r="E299" s="90"/>
      <c r="F299" s="90"/>
      <c r="G299" s="89"/>
      <c r="H299" s="89"/>
      <c r="I299" s="89"/>
      <c r="J299" s="89"/>
      <c r="K299" s="89"/>
      <c r="L299" s="24"/>
      <c r="M299" s="30"/>
      <c r="N299" s="31">
        <f t="shared" si="3"/>
        <v>0</v>
      </c>
      <c r="O299" s="32"/>
      <c r="P299" s="33"/>
      <c r="Q299" s="24"/>
      <c r="R299" s="24"/>
      <c r="S299" s="24"/>
      <c r="T299" s="82"/>
    </row>
    <row r="300">
      <c r="A300" s="24"/>
      <c r="B300" s="82"/>
      <c r="C300" s="82"/>
      <c r="D300" s="89"/>
      <c r="E300" s="90"/>
      <c r="F300" s="90"/>
      <c r="G300" s="89"/>
      <c r="H300" s="89"/>
      <c r="I300" s="89"/>
      <c r="J300" s="89"/>
      <c r="K300" s="89"/>
      <c r="L300" s="24"/>
      <c r="M300" s="30"/>
      <c r="N300" s="31">
        <f t="shared" si="3"/>
        <v>0</v>
      </c>
      <c r="O300" s="32"/>
      <c r="P300" s="33"/>
      <c r="Q300" s="24"/>
      <c r="R300" s="24"/>
      <c r="S300" s="24"/>
      <c r="T300" s="82"/>
    </row>
    <row r="301">
      <c r="A301" s="24"/>
      <c r="B301" s="82"/>
      <c r="C301" s="82"/>
      <c r="D301" s="89"/>
      <c r="E301" s="90"/>
      <c r="F301" s="90"/>
      <c r="G301" s="89"/>
      <c r="H301" s="89"/>
      <c r="I301" s="89"/>
      <c r="J301" s="89"/>
      <c r="K301" s="89"/>
      <c r="L301" s="24"/>
      <c r="M301" s="30"/>
      <c r="N301" s="31">
        <f t="shared" si="3"/>
        <v>0</v>
      </c>
      <c r="O301" s="32"/>
      <c r="P301" s="33"/>
      <c r="Q301" s="24"/>
      <c r="R301" s="24"/>
      <c r="S301" s="24"/>
      <c r="T301" s="82"/>
    </row>
    <row r="302">
      <c r="A302" s="24"/>
      <c r="B302" s="82"/>
      <c r="C302" s="82"/>
      <c r="D302" s="89"/>
      <c r="E302" s="90"/>
      <c r="F302" s="90"/>
      <c r="G302" s="89"/>
      <c r="H302" s="89"/>
      <c r="I302" s="89"/>
      <c r="J302" s="89"/>
      <c r="K302" s="89"/>
      <c r="L302" s="24"/>
      <c r="M302" s="30"/>
      <c r="N302" s="31">
        <f t="shared" si="3"/>
        <v>0</v>
      </c>
      <c r="O302" s="32"/>
      <c r="P302" s="33"/>
      <c r="Q302" s="24"/>
      <c r="R302" s="24"/>
      <c r="S302" s="24"/>
      <c r="T302" s="82"/>
    </row>
    <row r="303">
      <c r="A303" s="24"/>
      <c r="B303" s="82"/>
      <c r="C303" s="82"/>
      <c r="D303" s="89"/>
      <c r="E303" s="90"/>
      <c r="F303" s="90"/>
      <c r="G303" s="89"/>
      <c r="H303" s="89"/>
      <c r="I303" s="89"/>
      <c r="J303" s="89"/>
      <c r="K303" s="89"/>
      <c r="L303" s="24"/>
      <c r="M303" s="30"/>
      <c r="N303" s="31">
        <f t="shared" si="3"/>
        <v>0</v>
      </c>
      <c r="O303" s="32"/>
      <c r="P303" s="33"/>
      <c r="Q303" s="24"/>
      <c r="R303" s="24"/>
      <c r="S303" s="24"/>
      <c r="T303" s="82"/>
    </row>
    <row r="304">
      <c r="A304" s="24"/>
      <c r="B304" s="82"/>
      <c r="C304" s="82"/>
      <c r="D304" s="89"/>
      <c r="E304" s="90"/>
      <c r="F304" s="90"/>
      <c r="G304" s="89"/>
      <c r="H304" s="89"/>
      <c r="I304" s="89"/>
      <c r="J304" s="89"/>
      <c r="K304" s="89"/>
      <c r="L304" s="24"/>
      <c r="M304" s="30"/>
      <c r="N304" s="31">
        <f t="shared" si="3"/>
        <v>0</v>
      </c>
      <c r="O304" s="32"/>
      <c r="P304" s="33"/>
      <c r="Q304" s="24"/>
      <c r="R304" s="24"/>
      <c r="S304" s="24"/>
      <c r="T304" s="82"/>
    </row>
    <row r="305">
      <c r="A305" s="24"/>
      <c r="B305" s="82"/>
      <c r="C305" s="82"/>
      <c r="D305" s="89"/>
      <c r="E305" s="90"/>
      <c r="F305" s="90"/>
      <c r="G305" s="89"/>
      <c r="H305" s="89"/>
      <c r="I305" s="89"/>
      <c r="J305" s="89"/>
      <c r="K305" s="89"/>
      <c r="L305" s="24"/>
      <c r="M305" s="30"/>
      <c r="N305" s="31">
        <f t="shared" si="3"/>
        <v>0</v>
      </c>
      <c r="O305" s="32"/>
      <c r="P305" s="33"/>
      <c r="Q305" s="24"/>
      <c r="R305" s="24"/>
      <c r="S305" s="24"/>
      <c r="T305" s="82"/>
    </row>
    <row r="306">
      <c r="A306" s="24"/>
      <c r="B306" s="82"/>
      <c r="C306" s="82"/>
      <c r="D306" s="89"/>
      <c r="E306" s="90"/>
      <c r="F306" s="90"/>
      <c r="G306" s="89"/>
      <c r="H306" s="89"/>
      <c r="I306" s="89"/>
      <c r="J306" s="89"/>
      <c r="K306" s="89"/>
      <c r="L306" s="24"/>
      <c r="M306" s="30"/>
      <c r="N306" s="31">
        <f t="shared" si="3"/>
        <v>0</v>
      </c>
      <c r="O306" s="32"/>
      <c r="P306" s="33"/>
      <c r="Q306" s="24"/>
      <c r="R306" s="24"/>
      <c r="S306" s="24"/>
      <c r="T306" s="82"/>
    </row>
    <row r="307">
      <c r="A307" s="24"/>
      <c r="B307" s="82"/>
      <c r="C307" s="82"/>
      <c r="D307" s="89"/>
      <c r="E307" s="90"/>
      <c r="F307" s="90"/>
      <c r="G307" s="89"/>
      <c r="H307" s="89"/>
      <c r="I307" s="89"/>
      <c r="J307" s="89"/>
      <c r="K307" s="89"/>
      <c r="L307" s="24"/>
      <c r="M307" s="30"/>
      <c r="N307" s="31">
        <f t="shared" si="3"/>
        <v>0</v>
      </c>
      <c r="O307" s="32"/>
      <c r="P307" s="33"/>
      <c r="Q307" s="24"/>
      <c r="R307" s="24"/>
      <c r="S307" s="24"/>
      <c r="T307" s="82"/>
    </row>
    <row r="308">
      <c r="A308" s="24"/>
      <c r="B308" s="82"/>
      <c r="C308" s="82"/>
      <c r="D308" s="89"/>
      <c r="E308" s="90"/>
      <c r="F308" s="90"/>
      <c r="G308" s="89"/>
      <c r="H308" s="89"/>
      <c r="I308" s="89"/>
      <c r="J308" s="89"/>
      <c r="K308" s="89"/>
      <c r="L308" s="24"/>
      <c r="M308" s="30"/>
      <c r="N308" s="31">
        <f t="shared" si="3"/>
        <v>0</v>
      </c>
      <c r="O308" s="32"/>
      <c r="P308" s="33"/>
      <c r="Q308" s="24"/>
      <c r="R308" s="24"/>
      <c r="S308" s="24"/>
      <c r="T308" s="82"/>
    </row>
    <row r="309">
      <c r="A309" s="24"/>
      <c r="B309" s="82"/>
      <c r="C309" s="82"/>
      <c r="D309" s="89"/>
      <c r="E309" s="90"/>
      <c r="F309" s="90"/>
      <c r="G309" s="89"/>
      <c r="H309" s="89"/>
      <c r="I309" s="89"/>
      <c r="J309" s="89"/>
      <c r="K309" s="89"/>
      <c r="L309" s="24"/>
      <c r="M309" s="30"/>
      <c r="N309" s="31">
        <f t="shared" si="3"/>
        <v>0</v>
      </c>
      <c r="O309" s="32"/>
      <c r="P309" s="33"/>
      <c r="Q309" s="24"/>
      <c r="R309" s="24"/>
      <c r="S309" s="24"/>
      <c r="T309" s="82"/>
    </row>
    <row r="310">
      <c r="A310" s="24"/>
      <c r="B310" s="82"/>
      <c r="C310" s="82"/>
      <c r="D310" s="89"/>
      <c r="E310" s="90"/>
      <c r="F310" s="90"/>
      <c r="G310" s="89"/>
      <c r="H310" s="89"/>
      <c r="I310" s="89"/>
      <c r="J310" s="89"/>
      <c r="K310" s="89"/>
      <c r="L310" s="24"/>
      <c r="M310" s="30"/>
      <c r="N310" s="31">
        <f t="shared" si="3"/>
        <v>0</v>
      </c>
      <c r="O310" s="32"/>
      <c r="P310" s="33"/>
      <c r="Q310" s="24"/>
      <c r="R310" s="24"/>
      <c r="S310" s="24"/>
      <c r="T310" s="82"/>
    </row>
    <row r="311">
      <c r="A311" s="24"/>
      <c r="B311" s="82"/>
      <c r="C311" s="82"/>
      <c r="D311" s="89"/>
      <c r="E311" s="90"/>
      <c r="F311" s="90"/>
      <c r="G311" s="89"/>
      <c r="H311" s="89"/>
      <c r="I311" s="89"/>
      <c r="J311" s="89"/>
      <c r="K311" s="89"/>
      <c r="L311" s="24"/>
      <c r="M311" s="30"/>
      <c r="N311" s="31">
        <f t="shared" si="3"/>
        <v>0</v>
      </c>
      <c r="O311" s="32"/>
      <c r="P311" s="33"/>
      <c r="Q311" s="24"/>
      <c r="R311" s="24"/>
      <c r="S311" s="24"/>
      <c r="T311" s="82"/>
    </row>
    <row r="312">
      <c r="A312" s="24"/>
      <c r="B312" s="82"/>
      <c r="C312" s="82"/>
      <c r="D312" s="89"/>
      <c r="E312" s="90"/>
      <c r="F312" s="90"/>
      <c r="G312" s="89"/>
      <c r="H312" s="89"/>
      <c r="I312" s="89"/>
      <c r="J312" s="89"/>
      <c r="K312" s="89"/>
      <c r="L312" s="24"/>
      <c r="M312" s="30"/>
      <c r="N312" s="31">
        <f t="shared" si="3"/>
        <v>0</v>
      </c>
      <c r="O312" s="32"/>
      <c r="P312" s="33"/>
      <c r="Q312" s="24"/>
      <c r="R312" s="24"/>
      <c r="S312" s="24"/>
      <c r="T312" s="82"/>
    </row>
    <row r="313">
      <c r="A313" s="24"/>
      <c r="B313" s="82"/>
      <c r="C313" s="82"/>
      <c r="D313" s="89"/>
      <c r="E313" s="90"/>
      <c r="F313" s="90"/>
      <c r="G313" s="89"/>
      <c r="H313" s="89"/>
      <c r="I313" s="89"/>
      <c r="J313" s="89"/>
      <c r="K313" s="89"/>
      <c r="L313" s="24"/>
      <c r="M313" s="30"/>
      <c r="N313" s="31">
        <f t="shared" si="3"/>
        <v>0</v>
      </c>
      <c r="O313" s="32"/>
      <c r="P313" s="33"/>
      <c r="Q313" s="24"/>
      <c r="R313" s="24"/>
      <c r="S313" s="24"/>
      <c r="T313" s="82"/>
    </row>
    <row r="314">
      <c r="A314" s="24"/>
      <c r="B314" s="82"/>
      <c r="C314" s="82"/>
      <c r="D314" s="89"/>
      <c r="E314" s="90"/>
      <c r="F314" s="90"/>
      <c r="G314" s="89"/>
      <c r="H314" s="89"/>
      <c r="I314" s="89"/>
      <c r="J314" s="89"/>
      <c r="K314" s="89"/>
      <c r="L314" s="24"/>
      <c r="M314" s="30"/>
      <c r="N314" s="31">
        <f t="shared" si="3"/>
        <v>0</v>
      </c>
      <c r="O314" s="32"/>
      <c r="P314" s="33"/>
      <c r="Q314" s="24"/>
      <c r="R314" s="24"/>
      <c r="S314" s="24"/>
      <c r="T314" s="82"/>
    </row>
    <row r="315">
      <c r="A315" s="24"/>
      <c r="B315" s="82"/>
      <c r="C315" s="82"/>
      <c r="D315" s="89"/>
      <c r="E315" s="90"/>
      <c r="F315" s="90"/>
      <c r="G315" s="89"/>
      <c r="H315" s="89"/>
      <c r="I315" s="89"/>
      <c r="J315" s="89"/>
      <c r="K315" s="89"/>
      <c r="L315" s="24"/>
      <c r="M315" s="30"/>
      <c r="N315" s="31">
        <f t="shared" si="3"/>
        <v>0</v>
      </c>
      <c r="O315" s="32"/>
      <c r="P315" s="33"/>
      <c r="Q315" s="24"/>
      <c r="R315" s="24"/>
      <c r="S315" s="24"/>
      <c r="T315" s="82"/>
    </row>
    <row r="316">
      <c r="A316" s="24"/>
      <c r="B316" s="82"/>
      <c r="C316" s="82"/>
      <c r="D316" s="89"/>
      <c r="E316" s="90"/>
      <c r="F316" s="90"/>
      <c r="G316" s="89"/>
      <c r="H316" s="89"/>
      <c r="I316" s="89"/>
      <c r="J316" s="89"/>
      <c r="K316" s="89"/>
      <c r="L316" s="24"/>
      <c r="M316" s="30"/>
      <c r="N316" s="31">
        <f t="shared" si="3"/>
        <v>0</v>
      </c>
      <c r="O316" s="32"/>
      <c r="P316" s="33"/>
      <c r="Q316" s="24"/>
      <c r="R316" s="24"/>
      <c r="S316" s="24"/>
      <c r="T316" s="82"/>
    </row>
    <row r="317">
      <c r="A317" s="24"/>
      <c r="B317" s="82"/>
      <c r="C317" s="82"/>
      <c r="D317" s="89"/>
      <c r="E317" s="90"/>
      <c r="F317" s="90"/>
      <c r="G317" s="89"/>
      <c r="H317" s="89"/>
      <c r="I317" s="89"/>
      <c r="J317" s="89"/>
      <c r="K317" s="89"/>
      <c r="L317" s="24"/>
      <c r="M317" s="30"/>
      <c r="N317" s="31">
        <f t="shared" si="3"/>
        <v>0</v>
      </c>
      <c r="O317" s="32"/>
      <c r="P317" s="33"/>
      <c r="Q317" s="24"/>
      <c r="R317" s="24"/>
      <c r="S317" s="24"/>
      <c r="T317" s="82"/>
    </row>
    <row r="318">
      <c r="A318" s="24"/>
      <c r="B318" s="82"/>
      <c r="C318" s="82"/>
      <c r="D318" s="89"/>
      <c r="E318" s="90"/>
      <c r="F318" s="90"/>
      <c r="G318" s="89"/>
      <c r="H318" s="89"/>
      <c r="I318" s="89"/>
      <c r="J318" s="89"/>
      <c r="K318" s="89"/>
      <c r="L318" s="24"/>
      <c r="M318" s="30"/>
      <c r="N318" s="31">
        <f t="shared" si="3"/>
        <v>0</v>
      </c>
      <c r="O318" s="32"/>
      <c r="P318" s="33"/>
      <c r="Q318" s="24"/>
      <c r="R318" s="24"/>
      <c r="S318" s="24"/>
      <c r="T318" s="82"/>
    </row>
    <row r="319">
      <c r="A319" s="24"/>
      <c r="B319" s="82"/>
      <c r="C319" s="82"/>
      <c r="D319" s="89"/>
      <c r="E319" s="90"/>
      <c r="F319" s="90"/>
      <c r="G319" s="89"/>
      <c r="H319" s="89"/>
      <c r="I319" s="89"/>
      <c r="J319" s="89"/>
      <c r="K319" s="89"/>
      <c r="L319" s="24"/>
      <c r="M319" s="30"/>
      <c r="N319" s="31">
        <f t="shared" si="3"/>
        <v>0</v>
      </c>
      <c r="O319" s="32"/>
      <c r="P319" s="33"/>
      <c r="Q319" s="24"/>
      <c r="R319" s="24"/>
      <c r="S319" s="24"/>
      <c r="T319" s="82"/>
    </row>
    <row r="320">
      <c r="A320" s="24"/>
      <c r="B320" s="82"/>
      <c r="C320" s="82"/>
      <c r="D320" s="89"/>
      <c r="E320" s="90"/>
      <c r="F320" s="90"/>
      <c r="G320" s="89"/>
      <c r="H320" s="89"/>
      <c r="I320" s="89"/>
      <c r="J320" s="89"/>
      <c r="K320" s="89"/>
      <c r="L320" s="24"/>
      <c r="M320" s="30"/>
      <c r="N320" s="31">
        <f t="shared" si="3"/>
        <v>0</v>
      </c>
      <c r="O320" s="32"/>
      <c r="P320" s="33"/>
      <c r="Q320" s="24"/>
      <c r="R320" s="24"/>
      <c r="S320" s="24"/>
      <c r="T320" s="82"/>
    </row>
    <row r="321">
      <c r="A321" s="24"/>
      <c r="B321" s="82"/>
      <c r="C321" s="82"/>
      <c r="D321" s="89"/>
      <c r="E321" s="90"/>
      <c r="F321" s="90"/>
      <c r="G321" s="89"/>
      <c r="H321" s="89"/>
      <c r="I321" s="89"/>
      <c r="J321" s="89"/>
      <c r="K321" s="89"/>
      <c r="L321" s="24"/>
      <c r="M321" s="30"/>
      <c r="N321" s="31">
        <f t="shared" si="3"/>
        <v>0</v>
      </c>
      <c r="O321" s="32"/>
      <c r="P321" s="33"/>
      <c r="Q321" s="24"/>
      <c r="R321" s="24"/>
      <c r="S321" s="24"/>
      <c r="T321" s="82"/>
    </row>
    <row r="322">
      <c r="A322" s="24"/>
      <c r="B322" s="82"/>
      <c r="C322" s="82"/>
      <c r="D322" s="89"/>
      <c r="E322" s="90"/>
      <c r="F322" s="90"/>
      <c r="G322" s="89"/>
      <c r="H322" s="89"/>
      <c r="I322" s="89"/>
      <c r="J322" s="89"/>
      <c r="K322" s="89"/>
      <c r="L322" s="24"/>
      <c r="M322" s="30"/>
      <c r="N322" s="31">
        <f t="shared" si="3"/>
        <v>0</v>
      </c>
      <c r="O322" s="32"/>
      <c r="P322" s="33"/>
      <c r="Q322" s="24"/>
      <c r="R322" s="24"/>
      <c r="S322" s="24"/>
      <c r="T322" s="82"/>
    </row>
    <row r="323">
      <c r="A323" s="24"/>
      <c r="B323" s="82"/>
      <c r="C323" s="82"/>
      <c r="D323" s="89"/>
      <c r="E323" s="90"/>
      <c r="F323" s="90"/>
      <c r="G323" s="89"/>
      <c r="H323" s="89"/>
      <c r="I323" s="89"/>
      <c r="J323" s="89"/>
      <c r="K323" s="89"/>
      <c r="L323" s="24"/>
      <c r="M323" s="30"/>
      <c r="N323" s="31">
        <f t="shared" si="3"/>
        <v>0</v>
      </c>
      <c r="O323" s="32"/>
      <c r="P323" s="33"/>
      <c r="Q323" s="24"/>
      <c r="R323" s="24"/>
      <c r="S323" s="24"/>
      <c r="T323" s="82"/>
    </row>
    <row r="324">
      <c r="A324" s="24"/>
      <c r="B324" s="82"/>
      <c r="C324" s="82"/>
      <c r="D324" s="89"/>
      <c r="E324" s="90"/>
      <c r="F324" s="90"/>
      <c r="G324" s="89"/>
      <c r="H324" s="89"/>
      <c r="I324" s="89"/>
      <c r="J324" s="89"/>
      <c r="K324" s="89"/>
      <c r="L324" s="24"/>
      <c r="M324" s="30"/>
      <c r="N324" s="31">
        <f t="shared" si="3"/>
        <v>0</v>
      </c>
      <c r="O324" s="32"/>
      <c r="P324" s="33"/>
      <c r="Q324" s="24"/>
      <c r="R324" s="24"/>
      <c r="S324" s="24"/>
      <c r="T324" s="82"/>
    </row>
    <row r="325">
      <c r="A325" s="24"/>
      <c r="B325" s="82"/>
      <c r="C325" s="82"/>
      <c r="D325" s="89"/>
      <c r="E325" s="90"/>
      <c r="F325" s="90"/>
      <c r="G325" s="89"/>
      <c r="H325" s="89"/>
      <c r="I325" s="89"/>
      <c r="J325" s="89"/>
      <c r="K325" s="89"/>
      <c r="L325" s="24"/>
      <c r="M325" s="30"/>
      <c r="N325" s="31">
        <f t="shared" si="3"/>
        <v>0</v>
      </c>
      <c r="O325" s="32"/>
      <c r="P325" s="33"/>
      <c r="Q325" s="24"/>
      <c r="R325" s="24"/>
      <c r="S325" s="24"/>
      <c r="T325" s="82"/>
    </row>
    <row r="326">
      <c r="A326" s="24"/>
      <c r="B326" s="82"/>
      <c r="C326" s="82"/>
      <c r="D326" s="89"/>
      <c r="E326" s="90"/>
      <c r="F326" s="90"/>
      <c r="G326" s="89"/>
      <c r="H326" s="89"/>
      <c r="I326" s="89"/>
      <c r="J326" s="89"/>
      <c r="K326" s="89"/>
      <c r="L326" s="24"/>
      <c r="M326" s="30"/>
      <c r="N326" s="31">
        <f t="shared" si="3"/>
        <v>0</v>
      </c>
      <c r="O326" s="32"/>
      <c r="P326" s="33"/>
      <c r="Q326" s="24"/>
      <c r="R326" s="24"/>
      <c r="S326" s="24"/>
      <c r="T326" s="82"/>
    </row>
    <row r="327">
      <c r="A327" s="24"/>
      <c r="B327" s="82"/>
      <c r="C327" s="82"/>
      <c r="D327" s="89"/>
      <c r="E327" s="90"/>
      <c r="F327" s="90"/>
      <c r="G327" s="89"/>
      <c r="H327" s="89"/>
      <c r="I327" s="89"/>
      <c r="J327" s="89"/>
      <c r="K327" s="89"/>
      <c r="L327" s="24"/>
      <c r="M327" s="30"/>
      <c r="N327" s="31">
        <f t="shared" si="3"/>
        <v>0</v>
      </c>
      <c r="O327" s="32"/>
      <c r="P327" s="33"/>
      <c r="Q327" s="24"/>
      <c r="R327" s="24"/>
      <c r="S327" s="24"/>
      <c r="T327" s="82"/>
    </row>
    <row r="328">
      <c r="A328" s="24"/>
      <c r="B328" s="82"/>
      <c r="C328" s="82"/>
      <c r="D328" s="89"/>
      <c r="E328" s="90"/>
      <c r="F328" s="90"/>
      <c r="G328" s="89"/>
      <c r="H328" s="89"/>
      <c r="I328" s="89"/>
      <c r="J328" s="89"/>
      <c r="K328" s="89"/>
      <c r="L328" s="24"/>
      <c r="M328" s="30"/>
      <c r="N328" s="31">
        <f t="shared" si="3"/>
        <v>0</v>
      </c>
      <c r="O328" s="32"/>
      <c r="P328" s="33"/>
      <c r="Q328" s="24"/>
      <c r="R328" s="24"/>
      <c r="S328" s="24"/>
      <c r="T328" s="82"/>
    </row>
    <row r="329">
      <c r="A329" s="24"/>
      <c r="B329" s="82"/>
      <c r="C329" s="82"/>
      <c r="D329" s="89"/>
      <c r="E329" s="90"/>
      <c r="F329" s="90"/>
      <c r="G329" s="89"/>
      <c r="H329" s="89"/>
      <c r="I329" s="89"/>
      <c r="J329" s="89"/>
      <c r="K329" s="89"/>
      <c r="L329" s="24"/>
      <c r="M329" s="30"/>
      <c r="N329" s="31">
        <f t="shared" si="3"/>
        <v>0</v>
      </c>
      <c r="O329" s="32"/>
      <c r="P329" s="33"/>
      <c r="Q329" s="24"/>
      <c r="R329" s="24"/>
      <c r="S329" s="24"/>
      <c r="T329" s="82"/>
    </row>
    <row r="330">
      <c r="A330" s="24"/>
      <c r="B330" s="82"/>
      <c r="C330" s="82"/>
      <c r="D330" s="89"/>
      <c r="E330" s="90"/>
      <c r="F330" s="90"/>
      <c r="G330" s="89"/>
      <c r="H330" s="89"/>
      <c r="I330" s="89"/>
      <c r="J330" s="89"/>
      <c r="K330" s="89"/>
      <c r="L330" s="24"/>
      <c r="M330" s="30"/>
      <c r="N330" s="31">
        <f t="shared" si="3"/>
        <v>0</v>
      </c>
      <c r="O330" s="32"/>
      <c r="P330" s="33"/>
      <c r="Q330" s="24"/>
      <c r="R330" s="24"/>
      <c r="S330" s="24"/>
      <c r="T330" s="82"/>
    </row>
    <row r="331">
      <c r="A331" s="24"/>
      <c r="B331" s="82"/>
      <c r="C331" s="82"/>
      <c r="D331" s="89"/>
      <c r="E331" s="90"/>
      <c r="F331" s="90"/>
      <c r="G331" s="89"/>
      <c r="H331" s="89"/>
      <c r="I331" s="89"/>
      <c r="J331" s="89"/>
      <c r="K331" s="89"/>
      <c r="L331" s="24"/>
      <c r="M331" s="30"/>
      <c r="N331" s="31">
        <f t="shared" si="3"/>
        <v>0</v>
      </c>
      <c r="O331" s="32"/>
      <c r="P331" s="33"/>
      <c r="Q331" s="24"/>
      <c r="R331" s="24"/>
      <c r="S331" s="24"/>
      <c r="T331" s="82"/>
    </row>
    <row r="332">
      <c r="A332" s="24"/>
      <c r="B332" s="82"/>
      <c r="C332" s="82"/>
      <c r="D332" s="89"/>
      <c r="E332" s="90"/>
      <c r="F332" s="90"/>
      <c r="G332" s="89"/>
      <c r="H332" s="89"/>
      <c r="I332" s="89"/>
      <c r="J332" s="89"/>
      <c r="K332" s="89"/>
      <c r="L332" s="24"/>
      <c r="M332" s="30"/>
      <c r="N332" s="31">
        <f t="shared" si="3"/>
        <v>0</v>
      </c>
      <c r="O332" s="32"/>
      <c r="P332" s="33"/>
      <c r="Q332" s="24"/>
      <c r="R332" s="24"/>
      <c r="S332" s="24"/>
      <c r="T332" s="82"/>
    </row>
    <row r="333">
      <c r="A333" s="24"/>
      <c r="B333" s="82"/>
      <c r="C333" s="82"/>
      <c r="D333" s="89"/>
      <c r="E333" s="90"/>
      <c r="F333" s="90"/>
      <c r="G333" s="89"/>
      <c r="H333" s="89"/>
      <c r="I333" s="89"/>
      <c r="J333" s="89"/>
      <c r="K333" s="89"/>
      <c r="L333" s="24"/>
      <c r="M333" s="30"/>
      <c r="N333" s="31">
        <f t="shared" si="3"/>
        <v>0</v>
      </c>
      <c r="O333" s="32"/>
      <c r="P333" s="33"/>
      <c r="Q333" s="24"/>
      <c r="R333" s="24"/>
      <c r="S333" s="24"/>
      <c r="T333" s="82"/>
    </row>
    <row r="334">
      <c r="A334" s="24"/>
      <c r="B334" s="82"/>
      <c r="C334" s="82"/>
      <c r="D334" s="89"/>
      <c r="E334" s="90"/>
      <c r="F334" s="90"/>
      <c r="G334" s="89"/>
      <c r="H334" s="89"/>
      <c r="I334" s="89"/>
      <c r="J334" s="89"/>
      <c r="K334" s="89"/>
      <c r="L334" s="24"/>
      <c r="M334" s="30"/>
      <c r="N334" s="31">
        <f t="shared" si="3"/>
        <v>0</v>
      </c>
      <c r="O334" s="32"/>
      <c r="P334" s="33"/>
      <c r="Q334" s="24"/>
      <c r="R334" s="24"/>
      <c r="S334" s="24"/>
      <c r="T334" s="82"/>
    </row>
    <row r="335">
      <c r="A335" s="24"/>
      <c r="B335" s="82"/>
      <c r="C335" s="82"/>
      <c r="D335" s="89"/>
      <c r="E335" s="90"/>
      <c r="F335" s="90"/>
      <c r="G335" s="89"/>
      <c r="H335" s="89"/>
      <c r="I335" s="89"/>
      <c r="J335" s="89"/>
      <c r="K335" s="89"/>
      <c r="L335" s="24"/>
      <c r="M335" s="30"/>
      <c r="N335" s="31">
        <f t="shared" si="3"/>
        <v>0</v>
      </c>
      <c r="O335" s="32"/>
      <c r="P335" s="33"/>
      <c r="Q335" s="24"/>
      <c r="R335" s="24"/>
      <c r="S335" s="24"/>
      <c r="T335" s="82"/>
    </row>
    <row r="336">
      <c r="A336" s="24"/>
      <c r="B336" s="82"/>
      <c r="C336" s="82"/>
      <c r="D336" s="89"/>
      <c r="E336" s="90"/>
      <c r="F336" s="90"/>
      <c r="G336" s="89"/>
      <c r="H336" s="89"/>
      <c r="I336" s="89"/>
      <c r="J336" s="89"/>
      <c r="K336" s="89"/>
      <c r="L336" s="24"/>
      <c r="M336" s="30"/>
      <c r="N336" s="31">
        <f t="shared" si="3"/>
        <v>0</v>
      </c>
      <c r="O336" s="32"/>
      <c r="P336" s="33"/>
      <c r="Q336" s="24"/>
      <c r="R336" s="24"/>
      <c r="S336" s="24"/>
      <c r="T336" s="82"/>
    </row>
    <row r="337">
      <c r="A337" s="24"/>
      <c r="B337" s="82"/>
      <c r="C337" s="82"/>
      <c r="D337" s="89"/>
      <c r="E337" s="90"/>
      <c r="F337" s="90"/>
      <c r="G337" s="89"/>
      <c r="H337" s="89"/>
      <c r="I337" s="89"/>
      <c r="J337" s="89"/>
      <c r="K337" s="89"/>
      <c r="L337" s="24"/>
      <c r="M337" s="30"/>
      <c r="N337" s="31">
        <f t="shared" si="3"/>
        <v>0</v>
      </c>
      <c r="O337" s="32"/>
      <c r="P337" s="33"/>
      <c r="Q337" s="24"/>
      <c r="R337" s="24"/>
      <c r="S337" s="24"/>
      <c r="T337" s="82"/>
    </row>
    <row r="338">
      <c r="A338" s="24"/>
      <c r="B338" s="82"/>
      <c r="C338" s="82"/>
      <c r="D338" s="89"/>
      <c r="E338" s="90"/>
      <c r="F338" s="90"/>
      <c r="G338" s="89"/>
      <c r="H338" s="89"/>
      <c r="I338" s="89"/>
      <c r="J338" s="89"/>
      <c r="K338" s="89"/>
      <c r="L338" s="24"/>
      <c r="M338" s="30"/>
      <c r="N338" s="31">
        <f t="shared" si="3"/>
        <v>0</v>
      </c>
      <c r="O338" s="32"/>
      <c r="P338" s="33"/>
      <c r="Q338" s="24"/>
      <c r="R338" s="24"/>
      <c r="S338" s="24"/>
      <c r="T338" s="82"/>
    </row>
    <row r="339">
      <c r="A339" s="24"/>
      <c r="B339" s="82"/>
      <c r="C339" s="82"/>
      <c r="D339" s="89"/>
      <c r="E339" s="90"/>
      <c r="F339" s="90"/>
      <c r="G339" s="89"/>
      <c r="H339" s="89"/>
      <c r="I339" s="89"/>
      <c r="J339" s="89"/>
      <c r="K339" s="89"/>
      <c r="L339" s="24"/>
      <c r="M339" s="30"/>
      <c r="N339" s="31">
        <f t="shared" si="3"/>
        <v>0</v>
      </c>
      <c r="O339" s="32"/>
      <c r="P339" s="33"/>
      <c r="Q339" s="24"/>
      <c r="R339" s="24"/>
      <c r="S339" s="24"/>
      <c r="T339" s="82"/>
    </row>
    <row r="340">
      <c r="A340" s="24"/>
      <c r="B340" s="82"/>
      <c r="C340" s="82"/>
      <c r="D340" s="89"/>
      <c r="E340" s="90"/>
      <c r="F340" s="90"/>
      <c r="G340" s="89"/>
      <c r="H340" s="89"/>
      <c r="I340" s="89"/>
      <c r="J340" s="89"/>
      <c r="K340" s="89"/>
      <c r="L340" s="24"/>
      <c r="M340" s="30"/>
      <c r="N340" s="31">
        <f t="shared" si="3"/>
        <v>0</v>
      </c>
      <c r="O340" s="32"/>
      <c r="P340" s="33"/>
      <c r="Q340" s="24"/>
      <c r="R340" s="24"/>
      <c r="S340" s="24"/>
      <c r="T340" s="82"/>
    </row>
    <row r="341">
      <c r="A341" s="24"/>
      <c r="B341" s="82"/>
      <c r="C341" s="82"/>
      <c r="D341" s="89"/>
      <c r="E341" s="90"/>
      <c r="F341" s="90"/>
      <c r="G341" s="89"/>
      <c r="H341" s="89"/>
      <c r="I341" s="89"/>
      <c r="J341" s="89"/>
      <c r="K341" s="89"/>
      <c r="L341" s="24"/>
      <c r="M341" s="30"/>
      <c r="N341" s="31">
        <f t="shared" si="3"/>
        <v>0</v>
      </c>
      <c r="O341" s="32"/>
      <c r="P341" s="33"/>
      <c r="Q341" s="24"/>
      <c r="R341" s="24"/>
      <c r="S341" s="24"/>
      <c r="T341" s="82"/>
    </row>
    <row r="342">
      <c r="A342" s="24"/>
      <c r="B342" s="82"/>
      <c r="C342" s="82"/>
      <c r="D342" s="89"/>
      <c r="E342" s="90"/>
      <c r="F342" s="90"/>
      <c r="G342" s="89"/>
      <c r="H342" s="89"/>
      <c r="I342" s="89"/>
      <c r="J342" s="89"/>
      <c r="K342" s="89"/>
      <c r="L342" s="24"/>
      <c r="M342" s="30"/>
      <c r="N342" s="31">
        <f t="shared" si="3"/>
        <v>0</v>
      </c>
      <c r="O342" s="32"/>
      <c r="P342" s="33"/>
      <c r="Q342" s="24"/>
      <c r="R342" s="24"/>
      <c r="S342" s="24"/>
      <c r="T342" s="82"/>
    </row>
    <row r="343">
      <c r="A343" s="24"/>
      <c r="B343" s="82"/>
      <c r="C343" s="82"/>
      <c r="D343" s="89"/>
      <c r="E343" s="90"/>
      <c r="F343" s="90"/>
      <c r="G343" s="89"/>
      <c r="H343" s="89"/>
      <c r="I343" s="89"/>
      <c r="J343" s="89"/>
      <c r="K343" s="89"/>
      <c r="L343" s="24"/>
      <c r="M343" s="30"/>
      <c r="N343" s="31">
        <f t="shared" si="3"/>
        <v>0</v>
      </c>
      <c r="O343" s="32"/>
      <c r="P343" s="33"/>
      <c r="Q343" s="24"/>
      <c r="R343" s="24"/>
      <c r="S343" s="24"/>
      <c r="T343" s="82"/>
    </row>
    <row r="344">
      <c r="A344" s="24"/>
      <c r="B344" s="82"/>
      <c r="C344" s="82"/>
      <c r="D344" s="89"/>
      <c r="E344" s="90"/>
      <c r="F344" s="90"/>
      <c r="G344" s="89"/>
      <c r="H344" s="89"/>
      <c r="I344" s="89"/>
      <c r="J344" s="89"/>
      <c r="K344" s="89"/>
      <c r="L344" s="24"/>
      <c r="M344" s="30"/>
      <c r="N344" s="31">
        <f t="shared" si="3"/>
        <v>0</v>
      </c>
      <c r="O344" s="32"/>
      <c r="P344" s="33"/>
      <c r="Q344" s="24"/>
      <c r="R344" s="24"/>
      <c r="S344" s="24"/>
      <c r="T344" s="82"/>
    </row>
    <row r="345">
      <c r="A345" s="24"/>
      <c r="B345" s="82"/>
      <c r="C345" s="82"/>
      <c r="D345" s="89"/>
      <c r="E345" s="90"/>
      <c r="F345" s="90"/>
      <c r="G345" s="89"/>
      <c r="H345" s="89"/>
      <c r="I345" s="89"/>
      <c r="J345" s="89"/>
      <c r="K345" s="89"/>
      <c r="L345" s="24"/>
      <c r="M345" s="30"/>
      <c r="N345" s="31">
        <f t="shared" si="3"/>
        <v>0</v>
      </c>
      <c r="O345" s="32"/>
      <c r="P345" s="33"/>
      <c r="Q345" s="24"/>
      <c r="R345" s="24"/>
      <c r="S345" s="24"/>
      <c r="T345" s="82"/>
    </row>
    <row r="346">
      <c r="A346" s="24"/>
      <c r="B346" s="82"/>
      <c r="C346" s="82"/>
      <c r="D346" s="89"/>
      <c r="E346" s="90"/>
      <c r="F346" s="90"/>
      <c r="G346" s="89"/>
      <c r="H346" s="89"/>
      <c r="I346" s="89"/>
      <c r="J346" s="89"/>
      <c r="K346" s="89"/>
      <c r="L346" s="24"/>
      <c r="M346" s="30"/>
      <c r="N346" s="31">
        <f t="shared" si="3"/>
        <v>0</v>
      </c>
      <c r="O346" s="32"/>
      <c r="P346" s="33"/>
      <c r="Q346" s="24"/>
      <c r="R346" s="24"/>
      <c r="S346" s="24"/>
      <c r="T346" s="82"/>
    </row>
    <row r="347">
      <c r="A347" s="24"/>
      <c r="B347" s="82"/>
      <c r="C347" s="82"/>
      <c r="D347" s="89"/>
      <c r="E347" s="90"/>
      <c r="F347" s="90"/>
      <c r="G347" s="89"/>
      <c r="H347" s="89"/>
      <c r="I347" s="89"/>
      <c r="J347" s="89"/>
      <c r="K347" s="89"/>
      <c r="L347" s="24"/>
      <c r="M347" s="30"/>
      <c r="N347" s="31">
        <f t="shared" si="3"/>
        <v>0</v>
      </c>
      <c r="O347" s="32"/>
      <c r="P347" s="33"/>
      <c r="Q347" s="24"/>
      <c r="R347" s="24"/>
      <c r="S347" s="24"/>
      <c r="T347" s="82"/>
    </row>
    <row r="348">
      <c r="A348" s="24"/>
      <c r="B348" s="82"/>
      <c r="C348" s="82"/>
      <c r="D348" s="89"/>
      <c r="E348" s="90"/>
      <c r="F348" s="90"/>
      <c r="G348" s="89"/>
      <c r="H348" s="89"/>
      <c r="I348" s="89"/>
      <c r="J348" s="89"/>
      <c r="K348" s="89"/>
      <c r="L348" s="24"/>
      <c r="M348" s="30"/>
      <c r="N348" s="31">
        <f t="shared" si="3"/>
        <v>0</v>
      </c>
      <c r="O348" s="32"/>
      <c r="P348" s="33"/>
      <c r="Q348" s="24"/>
      <c r="R348" s="24"/>
      <c r="S348" s="24"/>
      <c r="T348" s="82"/>
    </row>
    <row r="349">
      <c r="A349" s="24"/>
      <c r="B349" s="82"/>
      <c r="C349" s="82"/>
      <c r="D349" s="89"/>
      <c r="E349" s="90"/>
      <c r="F349" s="90"/>
      <c r="G349" s="89"/>
      <c r="H349" s="89"/>
      <c r="I349" s="89"/>
      <c r="J349" s="89"/>
      <c r="K349" s="89"/>
      <c r="L349" s="24"/>
      <c r="M349" s="30"/>
      <c r="N349" s="31">
        <f t="shared" si="3"/>
        <v>0</v>
      </c>
      <c r="O349" s="32"/>
      <c r="P349" s="33"/>
      <c r="Q349" s="24"/>
      <c r="R349" s="24"/>
      <c r="S349" s="24"/>
      <c r="T349" s="82"/>
    </row>
    <row r="350">
      <c r="A350" s="24"/>
      <c r="B350" s="82"/>
      <c r="C350" s="82"/>
      <c r="D350" s="89"/>
      <c r="E350" s="90"/>
      <c r="F350" s="90"/>
      <c r="G350" s="89"/>
      <c r="H350" s="89"/>
      <c r="I350" s="89"/>
      <c r="J350" s="89"/>
      <c r="K350" s="89"/>
      <c r="L350" s="24"/>
      <c r="M350" s="30"/>
      <c r="N350" s="31">
        <f t="shared" si="3"/>
        <v>0</v>
      </c>
      <c r="O350" s="32"/>
      <c r="P350" s="33"/>
      <c r="Q350" s="24"/>
      <c r="R350" s="24"/>
      <c r="S350" s="24"/>
      <c r="T350" s="82"/>
    </row>
    <row r="351">
      <c r="A351" s="24"/>
      <c r="B351" s="82"/>
      <c r="C351" s="82"/>
      <c r="D351" s="89"/>
      <c r="E351" s="90"/>
      <c r="F351" s="90"/>
      <c r="G351" s="89"/>
      <c r="H351" s="89"/>
      <c r="I351" s="89"/>
      <c r="J351" s="89"/>
      <c r="K351" s="89"/>
      <c r="L351" s="24"/>
      <c r="M351" s="30"/>
      <c r="N351" s="31">
        <f t="shared" si="3"/>
        <v>0</v>
      </c>
      <c r="O351" s="32"/>
      <c r="P351" s="33"/>
      <c r="Q351" s="24"/>
      <c r="R351" s="24"/>
      <c r="S351" s="24"/>
      <c r="T351" s="82"/>
    </row>
    <row r="352">
      <c r="A352" s="24"/>
      <c r="B352" s="82"/>
      <c r="C352" s="82"/>
      <c r="D352" s="89"/>
      <c r="E352" s="90"/>
      <c r="F352" s="90"/>
      <c r="G352" s="89"/>
      <c r="H352" s="89"/>
      <c r="I352" s="89"/>
      <c r="J352" s="89"/>
      <c r="K352" s="89"/>
      <c r="L352" s="24"/>
      <c r="M352" s="30"/>
      <c r="N352" s="31">
        <f t="shared" si="3"/>
        <v>0</v>
      </c>
      <c r="O352" s="32"/>
      <c r="P352" s="33"/>
      <c r="Q352" s="24"/>
      <c r="R352" s="24"/>
      <c r="S352" s="24"/>
      <c r="T352" s="82"/>
    </row>
    <row r="353">
      <c r="A353" s="24"/>
      <c r="B353" s="82"/>
      <c r="C353" s="82"/>
      <c r="D353" s="89"/>
      <c r="E353" s="90"/>
      <c r="F353" s="90"/>
      <c r="G353" s="89"/>
      <c r="H353" s="89"/>
      <c r="I353" s="89"/>
      <c r="J353" s="89"/>
      <c r="K353" s="89"/>
      <c r="L353" s="24"/>
      <c r="M353" s="30"/>
      <c r="N353" s="31">
        <f t="shared" si="3"/>
        <v>0</v>
      </c>
      <c r="O353" s="32"/>
      <c r="P353" s="33"/>
      <c r="Q353" s="24"/>
      <c r="R353" s="24"/>
      <c r="S353" s="24"/>
      <c r="T353" s="82"/>
    </row>
    <row r="354">
      <c r="A354" s="24"/>
      <c r="B354" s="82"/>
      <c r="C354" s="82"/>
      <c r="D354" s="89"/>
      <c r="E354" s="90"/>
      <c r="F354" s="90"/>
      <c r="G354" s="89"/>
      <c r="H354" s="89"/>
      <c r="I354" s="89"/>
      <c r="J354" s="89"/>
      <c r="K354" s="89"/>
      <c r="L354" s="24"/>
      <c r="M354" s="30"/>
      <c r="N354" s="31">
        <f t="shared" si="3"/>
        <v>0</v>
      </c>
      <c r="O354" s="32"/>
      <c r="P354" s="33"/>
      <c r="Q354" s="24"/>
      <c r="R354" s="24"/>
      <c r="S354" s="24"/>
      <c r="T354" s="82"/>
    </row>
    <row r="355">
      <c r="A355" s="24"/>
      <c r="B355" s="82"/>
      <c r="C355" s="82"/>
      <c r="D355" s="89"/>
      <c r="E355" s="90"/>
      <c r="F355" s="90"/>
      <c r="G355" s="89"/>
      <c r="H355" s="89"/>
      <c r="I355" s="89"/>
      <c r="J355" s="89"/>
      <c r="K355" s="89"/>
      <c r="L355" s="24"/>
      <c r="M355" s="30"/>
      <c r="N355" s="31">
        <f t="shared" si="3"/>
        <v>0</v>
      </c>
      <c r="O355" s="32"/>
      <c r="P355" s="33"/>
      <c r="Q355" s="24"/>
      <c r="R355" s="24"/>
      <c r="S355" s="24"/>
      <c r="T355" s="82"/>
    </row>
    <row r="356">
      <c r="A356" s="24"/>
      <c r="B356" s="82"/>
      <c r="C356" s="82"/>
      <c r="D356" s="89"/>
      <c r="E356" s="90"/>
      <c r="F356" s="90"/>
      <c r="G356" s="89"/>
      <c r="H356" s="89"/>
      <c r="I356" s="89"/>
      <c r="J356" s="89"/>
      <c r="K356" s="89"/>
      <c r="L356" s="24"/>
      <c r="M356" s="30"/>
      <c r="N356" s="31">
        <f t="shared" si="3"/>
        <v>0</v>
      </c>
      <c r="O356" s="32"/>
      <c r="P356" s="33"/>
      <c r="Q356" s="24"/>
      <c r="R356" s="24"/>
      <c r="S356" s="24"/>
      <c r="T356" s="82"/>
    </row>
    <row r="357">
      <c r="A357" s="24"/>
      <c r="B357" s="82"/>
      <c r="C357" s="82"/>
      <c r="D357" s="89"/>
      <c r="E357" s="90"/>
      <c r="F357" s="90"/>
      <c r="G357" s="89"/>
      <c r="H357" s="89"/>
      <c r="I357" s="89"/>
      <c r="J357" s="89"/>
      <c r="K357" s="89"/>
      <c r="L357" s="24"/>
      <c r="M357" s="30"/>
      <c r="N357" s="31">
        <f t="shared" si="3"/>
        <v>0</v>
      </c>
      <c r="O357" s="32"/>
      <c r="P357" s="33"/>
      <c r="Q357" s="24"/>
      <c r="R357" s="24"/>
      <c r="S357" s="24"/>
      <c r="T357" s="82"/>
    </row>
    <row r="358">
      <c r="A358" s="24"/>
      <c r="B358" s="82"/>
      <c r="C358" s="82"/>
      <c r="D358" s="89"/>
      <c r="E358" s="90"/>
      <c r="F358" s="90"/>
      <c r="G358" s="89"/>
      <c r="H358" s="89"/>
      <c r="I358" s="89"/>
      <c r="J358" s="89"/>
      <c r="K358" s="89"/>
      <c r="L358" s="24"/>
      <c r="M358" s="30"/>
      <c r="N358" s="31">
        <f t="shared" si="3"/>
        <v>0</v>
      </c>
      <c r="O358" s="32"/>
      <c r="P358" s="33"/>
      <c r="Q358" s="24"/>
      <c r="R358" s="24"/>
      <c r="S358" s="24"/>
      <c r="T358" s="82"/>
    </row>
    <row r="359">
      <c r="A359" s="24"/>
      <c r="B359" s="82"/>
      <c r="C359" s="82"/>
      <c r="D359" s="89"/>
      <c r="E359" s="90"/>
      <c r="F359" s="90"/>
      <c r="G359" s="89"/>
      <c r="H359" s="89"/>
      <c r="I359" s="89"/>
      <c r="J359" s="89"/>
      <c r="K359" s="89"/>
      <c r="L359" s="24"/>
      <c r="M359" s="30"/>
      <c r="N359" s="31">
        <f t="shared" si="3"/>
        <v>0</v>
      </c>
      <c r="O359" s="32"/>
      <c r="P359" s="33"/>
      <c r="Q359" s="24"/>
      <c r="R359" s="24"/>
      <c r="S359" s="24"/>
      <c r="T359" s="82"/>
    </row>
    <row r="360">
      <c r="A360" s="24"/>
      <c r="B360" s="82"/>
      <c r="C360" s="82"/>
      <c r="D360" s="89"/>
      <c r="E360" s="90"/>
      <c r="F360" s="90"/>
      <c r="G360" s="89"/>
      <c r="H360" s="89"/>
      <c r="I360" s="89"/>
      <c r="J360" s="89"/>
      <c r="K360" s="89"/>
      <c r="L360" s="24"/>
      <c r="M360" s="30"/>
      <c r="N360" s="31">
        <f t="shared" si="3"/>
        <v>0</v>
      </c>
      <c r="O360" s="32"/>
      <c r="P360" s="33"/>
      <c r="Q360" s="24"/>
      <c r="R360" s="24"/>
      <c r="S360" s="24"/>
      <c r="T360" s="82"/>
    </row>
    <row r="361">
      <c r="A361" s="24"/>
      <c r="B361" s="82"/>
      <c r="C361" s="82"/>
      <c r="D361" s="89"/>
      <c r="E361" s="90"/>
      <c r="F361" s="90"/>
      <c r="G361" s="89"/>
      <c r="H361" s="89"/>
      <c r="I361" s="89"/>
      <c r="J361" s="89"/>
      <c r="K361" s="89"/>
      <c r="L361" s="24"/>
      <c r="M361" s="30"/>
      <c r="N361" s="31">
        <f t="shared" si="3"/>
        <v>0</v>
      </c>
      <c r="O361" s="32"/>
      <c r="P361" s="33"/>
      <c r="Q361" s="24"/>
      <c r="R361" s="24"/>
      <c r="S361" s="24"/>
      <c r="T361" s="82"/>
    </row>
    <row r="362">
      <c r="A362" s="24"/>
      <c r="B362" s="82"/>
      <c r="C362" s="82"/>
      <c r="D362" s="89"/>
      <c r="E362" s="90"/>
      <c r="F362" s="90"/>
      <c r="G362" s="89"/>
      <c r="H362" s="89"/>
      <c r="I362" s="89"/>
      <c r="J362" s="89"/>
      <c r="K362" s="89"/>
      <c r="L362" s="24"/>
      <c r="M362" s="30"/>
      <c r="N362" s="31">
        <f t="shared" si="3"/>
        <v>0</v>
      </c>
      <c r="O362" s="32"/>
      <c r="P362" s="33"/>
      <c r="Q362" s="24"/>
      <c r="R362" s="24"/>
      <c r="S362" s="24"/>
      <c r="T362" s="82"/>
    </row>
    <row r="363">
      <c r="A363" s="24"/>
      <c r="B363" s="82"/>
      <c r="C363" s="82"/>
      <c r="D363" s="89"/>
      <c r="E363" s="90"/>
      <c r="F363" s="90"/>
      <c r="G363" s="89"/>
      <c r="H363" s="89"/>
      <c r="I363" s="89"/>
      <c r="J363" s="89"/>
      <c r="K363" s="89"/>
      <c r="L363" s="24"/>
      <c r="M363" s="30"/>
      <c r="N363" s="31">
        <f t="shared" si="3"/>
        <v>0</v>
      </c>
      <c r="O363" s="32"/>
      <c r="P363" s="33"/>
      <c r="Q363" s="24"/>
      <c r="R363" s="24"/>
      <c r="S363" s="24"/>
      <c r="T363" s="82"/>
    </row>
    <row r="364">
      <c r="A364" s="24"/>
      <c r="B364" s="82"/>
      <c r="C364" s="82"/>
      <c r="D364" s="89"/>
      <c r="E364" s="90"/>
      <c r="F364" s="90"/>
      <c r="G364" s="89"/>
      <c r="H364" s="89"/>
      <c r="I364" s="89"/>
      <c r="J364" s="89"/>
      <c r="K364" s="89"/>
      <c r="L364" s="24"/>
      <c r="M364" s="30"/>
      <c r="N364" s="31">
        <f t="shared" si="3"/>
        <v>0</v>
      </c>
      <c r="O364" s="32"/>
      <c r="P364" s="33"/>
      <c r="Q364" s="24"/>
      <c r="R364" s="24"/>
      <c r="S364" s="24"/>
      <c r="T364" s="82"/>
    </row>
    <row r="365">
      <c r="A365" s="24"/>
      <c r="B365" s="82"/>
      <c r="C365" s="82"/>
      <c r="D365" s="89"/>
      <c r="E365" s="90"/>
      <c r="F365" s="90"/>
      <c r="G365" s="89"/>
      <c r="H365" s="89"/>
      <c r="I365" s="89"/>
      <c r="J365" s="89"/>
      <c r="K365" s="89"/>
      <c r="L365" s="24"/>
      <c r="M365" s="30"/>
      <c r="N365" s="31">
        <f t="shared" si="3"/>
        <v>0</v>
      </c>
      <c r="O365" s="32"/>
      <c r="P365" s="33"/>
      <c r="Q365" s="24"/>
      <c r="R365" s="24"/>
      <c r="S365" s="24"/>
      <c r="T365" s="82"/>
    </row>
    <row r="366">
      <c r="A366" s="24"/>
      <c r="B366" s="82"/>
      <c r="C366" s="82"/>
      <c r="D366" s="89"/>
      <c r="E366" s="90"/>
      <c r="F366" s="90"/>
      <c r="G366" s="89"/>
      <c r="H366" s="89"/>
      <c r="I366" s="89"/>
      <c r="J366" s="89"/>
      <c r="K366" s="89"/>
      <c r="L366" s="24"/>
      <c r="M366" s="30"/>
      <c r="N366" s="31">
        <f t="shared" si="3"/>
        <v>0</v>
      </c>
      <c r="O366" s="32"/>
      <c r="P366" s="33"/>
      <c r="Q366" s="24"/>
      <c r="R366" s="24"/>
      <c r="S366" s="24"/>
      <c r="T366" s="82"/>
    </row>
    <row r="367">
      <c r="A367" s="24"/>
      <c r="B367" s="82"/>
      <c r="C367" s="82"/>
      <c r="D367" s="89"/>
      <c r="E367" s="90"/>
      <c r="F367" s="90"/>
      <c r="G367" s="89"/>
      <c r="H367" s="89"/>
      <c r="I367" s="89"/>
      <c r="J367" s="89"/>
      <c r="K367" s="89"/>
      <c r="L367" s="24"/>
      <c r="M367" s="30"/>
      <c r="N367" s="31">
        <f t="shared" si="3"/>
        <v>0</v>
      </c>
      <c r="O367" s="32"/>
      <c r="P367" s="33"/>
      <c r="Q367" s="24"/>
      <c r="R367" s="24"/>
      <c r="S367" s="24"/>
      <c r="T367" s="82"/>
    </row>
    <row r="368">
      <c r="A368" s="24"/>
      <c r="B368" s="82"/>
      <c r="C368" s="82"/>
      <c r="D368" s="89"/>
      <c r="E368" s="90"/>
      <c r="F368" s="90"/>
      <c r="G368" s="89"/>
      <c r="H368" s="89"/>
      <c r="I368" s="89"/>
      <c r="J368" s="89"/>
      <c r="K368" s="89"/>
      <c r="L368" s="24"/>
      <c r="M368" s="30"/>
      <c r="N368" s="31">
        <f t="shared" si="3"/>
        <v>0</v>
      </c>
      <c r="O368" s="32"/>
      <c r="P368" s="33"/>
      <c r="Q368" s="24"/>
      <c r="R368" s="24"/>
      <c r="S368" s="24"/>
      <c r="T368" s="82"/>
    </row>
    <row r="369">
      <c r="A369" s="24"/>
      <c r="B369" s="82"/>
      <c r="C369" s="82"/>
      <c r="D369" s="89"/>
      <c r="E369" s="90"/>
      <c r="F369" s="90"/>
      <c r="G369" s="89"/>
      <c r="H369" s="89"/>
      <c r="I369" s="89"/>
      <c r="J369" s="89"/>
      <c r="K369" s="89"/>
      <c r="L369" s="24"/>
      <c r="M369" s="30"/>
      <c r="N369" s="31">
        <f t="shared" si="3"/>
        <v>0</v>
      </c>
      <c r="O369" s="32"/>
      <c r="P369" s="33"/>
      <c r="Q369" s="24"/>
      <c r="R369" s="24"/>
      <c r="S369" s="24"/>
      <c r="T369" s="82"/>
    </row>
    <row r="370">
      <c r="A370" s="24"/>
      <c r="B370" s="82"/>
      <c r="C370" s="82"/>
      <c r="D370" s="89"/>
      <c r="E370" s="90"/>
      <c r="F370" s="90"/>
      <c r="G370" s="89"/>
      <c r="H370" s="89"/>
      <c r="I370" s="89"/>
      <c r="J370" s="89"/>
      <c r="K370" s="89"/>
      <c r="L370" s="24"/>
      <c r="M370" s="30"/>
      <c r="N370" s="31">
        <f t="shared" si="3"/>
        <v>0</v>
      </c>
      <c r="O370" s="32"/>
      <c r="P370" s="33"/>
      <c r="Q370" s="24"/>
      <c r="R370" s="24"/>
      <c r="S370" s="24"/>
      <c r="T370" s="82"/>
    </row>
    <row r="371">
      <c r="A371" s="24"/>
      <c r="B371" s="82"/>
      <c r="C371" s="82"/>
      <c r="D371" s="89"/>
      <c r="E371" s="90"/>
      <c r="F371" s="90"/>
      <c r="G371" s="89"/>
      <c r="H371" s="89"/>
      <c r="I371" s="89"/>
      <c r="J371" s="89"/>
      <c r="K371" s="89"/>
      <c r="L371" s="24"/>
      <c r="M371" s="30"/>
      <c r="N371" s="31">
        <f t="shared" si="3"/>
        <v>0</v>
      </c>
      <c r="O371" s="32"/>
      <c r="P371" s="33"/>
      <c r="Q371" s="24"/>
      <c r="R371" s="24"/>
      <c r="S371" s="24"/>
      <c r="T371" s="82"/>
    </row>
    <row r="372">
      <c r="A372" s="24"/>
      <c r="B372" s="82"/>
      <c r="C372" s="82"/>
      <c r="D372" s="89"/>
      <c r="E372" s="90"/>
      <c r="F372" s="90"/>
      <c r="G372" s="89"/>
      <c r="H372" s="89"/>
      <c r="I372" s="89"/>
      <c r="J372" s="89"/>
      <c r="K372" s="89"/>
      <c r="L372" s="24"/>
      <c r="M372" s="30"/>
      <c r="N372" s="31">
        <f t="shared" si="3"/>
        <v>0</v>
      </c>
      <c r="O372" s="32"/>
      <c r="P372" s="33"/>
      <c r="Q372" s="24"/>
      <c r="R372" s="24"/>
      <c r="S372" s="24"/>
      <c r="T372" s="82"/>
    </row>
    <row r="373">
      <c r="A373" s="24"/>
      <c r="B373" s="82"/>
      <c r="C373" s="82"/>
      <c r="D373" s="89"/>
      <c r="E373" s="90"/>
      <c r="F373" s="90"/>
      <c r="G373" s="89"/>
      <c r="H373" s="89"/>
      <c r="I373" s="89"/>
      <c r="J373" s="89"/>
      <c r="K373" s="89"/>
      <c r="L373" s="24"/>
      <c r="M373" s="30"/>
      <c r="N373" s="31">
        <f t="shared" si="3"/>
        <v>0</v>
      </c>
      <c r="O373" s="32"/>
      <c r="P373" s="33"/>
      <c r="Q373" s="24"/>
      <c r="R373" s="24"/>
      <c r="S373" s="24"/>
      <c r="T373" s="82"/>
    </row>
    <row r="374">
      <c r="A374" s="24"/>
      <c r="B374" s="82"/>
      <c r="C374" s="82"/>
      <c r="D374" s="89"/>
      <c r="E374" s="90"/>
      <c r="F374" s="90"/>
      <c r="G374" s="89"/>
      <c r="H374" s="89"/>
      <c r="I374" s="89"/>
      <c r="J374" s="89"/>
      <c r="K374" s="89"/>
      <c r="L374" s="24"/>
      <c r="M374" s="30"/>
      <c r="N374" s="31">
        <f t="shared" si="3"/>
        <v>0</v>
      </c>
      <c r="O374" s="32"/>
      <c r="P374" s="33"/>
      <c r="Q374" s="24"/>
      <c r="R374" s="24"/>
      <c r="S374" s="24"/>
      <c r="T374" s="82"/>
    </row>
    <row r="375">
      <c r="A375" s="24"/>
      <c r="B375" s="82"/>
      <c r="C375" s="82"/>
      <c r="D375" s="89"/>
      <c r="E375" s="90"/>
      <c r="F375" s="90"/>
      <c r="G375" s="89"/>
      <c r="H375" s="89"/>
      <c r="I375" s="89"/>
      <c r="J375" s="89"/>
      <c r="K375" s="89"/>
      <c r="L375" s="24"/>
      <c r="M375" s="30"/>
      <c r="N375" s="31">
        <f t="shared" si="3"/>
        <v>0</v>
      </c>
      <c r="O375" s="32"/>
      <c r="P375" s="33"/>
      <c r="Q375" s="24"/>
      <c r="R375" s="24"/>
      <c r="S375" s="24"/>
      <c r="T375" s="82"/>
    </row>
    <row r="376">
      <c r="A376" s="24"/>
      <c r="B376" s="82"/>
      <c r="C376" s="82"/>
      <c r="D376" s="89"/>
      <c r="E376" s="90"/>
      <c r="F376" s="90"/>
      <c r="G376" s="89"/>
      <c r="H376" s="89"/>
      <c r="I376" s="89"/>
      <c r="J376" s="89"/>
      <c r="K376" s="89"/>
      <c r="L376" s="24"/>
      <c r="M376" s="30"/>
      <c r="N376" s="31">
        <f t="shared" si="3"/>
        <v>0</v>
      </c>
      <c r="O376" s="32"/>
      <c r="P376" s="33"/>
      <c r="Q376" s="24"/>
      <c r="R376" s="24"/>
      <c r="S376" s="24"/>
      <c r="T376" s="82"/>
    </row>
    <row r="377">
      <c r="A377" s="24"/>
      <c r="B377" s="82"/>
      <c r="C377" s="82"/>
      <c r="D377" s="89"/>
      <c r="E377" s="90"/>
      <c r="F377" s="90"/>
      <c r="G377" s="89"/>
      <c r="H377" s="89"/>
      <c r="I377" s="89"/>
      <c r="J377" s="89"/>
      <c r="K377" s="89"/>
      <c r="L377" s="24"/>
      <c r="M377" s="30"/>
      <c r="N377" s="31">
        <f t="shared" si="3"/>
        <v>0</v>
      </c>
      <c r="O377" s="32"/>
      <c r="P377" s="33"/>
      <c r="Q377" s="24"/>
      <c r="R377" s="24"/>
      <c r="S377" s="24"/>
      <c r="T377" s="82"/>
    </row>
    <row r="378">
      <c r="A378" s="24"/>
      <c r="B378" s="82"/>
      <c r="C378" s="82"/>
      <c r="D378" s="89"/>
      <c r="E378" s="90"/>
      <c r="F378" s="90"/>
      <c r="G378" s="89"/>
      <c r="H378" s="89"/>
      <c r="I378" s="89"/>
      <c r="J378" s="89"/>
      <c r="K378" s="89"/>
      <c r="L378" s="24"/>
      <c r="M378" s="30"/>
      <c r="N378" s="31">
        <f t="shared" si="3"/>
        <v>0</v>
      </c>
      <c r="O378" s="32"/>
      <c r="P378" s="33"/>
      <c r="Q378" s="24"/>
      <c r="R378" s="24"/>
      <c r="S378" s="24"/>
      <c r="T378" s="82"/>
    </row>
    <row r="379">
      <c r="A379" s="24"/>
      <c r="B379" s="82"/>
      <c r="C379" s="82"/>
      <c r="D379" s="89"/>
      <c r="E379" s="90"/>
      <c r="F379" s="90"/>
      <c r="G379" s="89"/>
      <c r="H379" s="89"/>
      <c r="I379" s="89"/>
      <c r="J379" s="89"/>
      <c r="K379" s="89"/>
      <c r="L379" s="24"/>
      <c r="M379" s="30"/>
      <c r="N379" s="31">
        <f t="shared" si="3"/>
        <v>0</v>
      </c>
      <c r="O379" s="32"/>
      <c r="P379" s="33"/>
      <c r="Q379" s="24"/>
      <c r="R379" s="24"/>
      <c r="S379" s="24"/>
      <c r="T379" s="82"/>
    </row>
    <row r="380">
      <c r="A380" s="24"/>
      <c r="B380" s="82"/>
      <c r="C380" s="82"/>
      <c r="D380" s="89"/>
      <c r="E380" s="90"/>
      <c r="F380" s="90"/>
      <c r="G380" s="89"/>
      <c r="H380" s="89"/>
      <c r="I380" s="89"/>
      <c r="J380" s="89"/>
      <c r="K380" s="89"/>
      <c r="L380" s="24"/>
      <c r="M380" s="30"/>
      <c r="N380" s="31">
        <f t="shared" si="3"/>
        <v>0</v>
      </c>
      <c r="O380" s="32"/>
      <c r="P380" s="33"/>
      <c r="Q380" s="24"/>
      <c r="R380" s="24"/>
      <c r="S380" s="24"/>
      <c r="T380" s="82"/>
    </row>
    <row r="381">
      <c r="A381" s="24"/>
      <c r="B381" s="82"/>
      <c r="C381" s="82"/>
      <c r="D381" s="89"/>
      <c r="E381" s="90"/>
      <c r="F381" s="90"/>
      <c r="G381" s="89"/>
      <c r="H381" s="89"/>
      <c r="I381" s="89"/>
      <c r="J381" s="89"/>
      <c r="K381" s="89"/>
      <c r="L381" s="24"/>
      <c r="M381" s="30"/>
      <c r="N381" s="31">
        <f t="shared" si="3"/>
        <v>0</v>
      </c>
      <c r="O381" s="32"/>
      <c r="P381" s="33"/>
      <c r="Q381" s="24"/>
      <c r="R381" s="24"/>
      <c r="S381" s="24"/>
      <c r="T381" s="82"/>
    </row>
    <row r="382">
      <c r="A382" s="24"/>
      <c r="B382" s="82"/>
      <c r="C382" s="82"/>
      <c r="D382" s="89"/>
      <c r="E382" s="90"/>
      <c r="F382" s="90"/>
      <c r="G382" s="89"/>
      <c r="H382" s="89"/>
      <c r="I382" s="89"/>
      <c r="J382" s="89"/>
      <c r="K382" s="89"/>
      <c r="L382" s="24"/>
      <c r="M382" s="30"/>
      <c r="N382" s="31">
        <f t="shared" si="3"/>
        <v>0</v>
      </c>
      <c r="O382" s="32"/>
      <c r="P382" s="33"/>
      <c r="Q382" s="24"/>
      <c r="R382" s="24"/>
      <c r="S382" s="24"/>
      <c r="T382" s="82"/>
    </row>
    <row r="383">
      <c r="A383" s="24"/>
      <c r="B383" s="82"/>
      <c r="C383" s="82"/>
      <c r="D383" s="89"/>
      <c r="E383" s="90"/>
      <c r="F383" s="90"/>
      <c r="G383" s="89"/>
      <c r="H383" s="89"/>
      <c r="I383" s="89"/>
      <c r="J383" s="89"/>
      <c r="K383" s="89"/>
      <c r="L383" s="24"/>
      <c r="M383" s="30"/>
      <c r="N383" s="31">
        <f t="shared" si="3"/>
        <v>0</v>
      </c>
      <c r="O383" s="32"/>
      <c r="P383" s="33"/>
      <c r="Q383" s="24"/>
      <c r="R383" s="24"/>
      <c r="S383" s="24"/>
      <c r="T383" s="82"/>
    </row>
    <row r="384">
      <c r="A384" s="24"/>
      <c r="B384" s="82"/>
      <c r="C384" s="82"/>
      <c r="D384" s="89"/>
      <c r="E384" s="90"/>
      <c r="F384" s="90"/>
      <c r="G384" s="89"/>
      <c r="H384" s="89"/>
      <c r="I384" s="89"/>
      <c r="J384" s="89"/>
      <c r="K384" s="89"/>
      <c r="L384" s="24"/>
      <c r="M384" s="30"/>
      <c r="N384" s="31">
        <f t="shared" si="3"/>
        <v>0</v>
      </c>
      <c r="O384" s="32"/>
      <c r="P384" s="33"/>
      <c r="Q384" s="24"/>
      <c r="R384" s="24"/>
      <c r="S384" s="24"/>
      <c r="T384" s="82"/>
    </row>
    <row r="385">
      <c r="A385" s="24"/>
      <c r="B385" s="82"/>
      <c r="C385" s="82"/>
      <c r="D385" s="89"/>
      <c r="E385" s="90"/>
      <c r="F385" s="90"/>
      <c r="G385" s="89"/>
      <c r="H385" s="89"/>
      <c r="I385" s="89"/>
      <c r="J385" s="89"/>
      <c r="K385" s="89"/>
      <c r="L385" s="24"/>
      <c r="M385" s="30"/>
      <c r="N385" s="31">
        <f t="shared" si="3"/>
        <v>0</v>
      </c>
      <c r="O385" s="32"/>
      <c r="P385" s="33"/>
      <c r="Q385" s="24"/>
      <c r="R385" s="24"/>
      <c r="S385" s="24"/>
      <c r="T385" s="82"/>
    </row>
    <row r="386">
      <c r="A386" s="24"/>
      <c r="B386" s="82"/>
      <c r="C386" s="82"/>
      <c r="D386" s="89"/>
      <c r="E386" s="90"/>
      <c r="F386" s="90"/>
      <c r="G386" s="89"/>
      <c r="H386" s="89"/>
      <c r="I386" s="89"/>
      <c r="J386" s="89"/>
      <c r="K386" s="89"/>
      <c r="L386" s="24"/>
      <c r="M386" s="30"/>
      <c r="N386" s="31">
        <f t="shared" si="3"/>
        <v>0</v>
      </c>
      <c r="O386" s="32"/>
      <c r="P386" s="33"/>
      <c r="Q386" s="24"/>
      <c r="R386" s="24"/>
      <c r="S386" s="24"/>
      <c r="T386" s="82"/>
    </row>
    <row r="387">
      <c r="A387" s="24"/>
      <c r="B387" s="82"/>
      <c r="C387" s="82"/>
      <c r="D387" s="89"/>
      <c r="E387" s="90"/>
      <c r="F387" s="90"/>
      <c r="G387" s="89"/>
      <c r="H387" s="89"/>
      <c r="I387" s="89"/>
      <c r="J387" s="89"/>
      <c r="K387" s="89"/>
      <c r="L387" s="24"/>
      <c r="M387" s="30"/>
      <c r="N387" s="31">
        <f t="shared" si="3"/>
        <v>0</v>
      </c>
      <c r="O387" s="32"/>
      <c r="P387" s="33"/>
      <c r="Q387" s="24"/>
      <c r="R387" s="24"/>
      <c r="S387" s="24"/>
      <c r="T387" s="82"/>
    </row>
    <row r="388">
      <c r="A388" s="24"/>
      <c r="B388" s="82"/>
      <c r="C388" s="82"/>
      <c r="D388" s="89"/>
      <c r="E388" s="90"/>
      <c r="F388" s="90"/>
      <c r="G388" s="89"/>
      <c r="H388" s="89"/>
      <c r="I388" s="89"/>
      <c r="J388" s="89"/>
      <c r="K388" s="89"/>
      <c r="L388" s="24"/>
      <c r="M388" s="30"/>
      <c r="N388" s="31">
        <f t="shared" si="3"/>
        <v>0</v>
      </c>
      <c r="O388" s="32"/>
      <c r="P388" s="33"/>
      <c r="Q388" s="24"/>
      <c r="R388" s="24"/>
      <c r="S388" s="24"/>
      <c r="T388" s="82"/>
    </row>
    <row r="389">
      <c r="A389" s="24"/>
      <c r="B389" s="82"/>
      <c r="C389" s="82"/>
      <c r="D389" s="89"/>
      <c r="E389" s="90"/>
      <c r="F389" s="90"/>
      <c r="G389" s="89"/>
      <c r="H389" s="89"/>
      <c r="I389" s="89"/>
      <c r="J389" s="89"/>
      <c r="K389" s="89"/>
      <c r="L389" s="24"/>
      <c r="M389" s="30"/>
      <c r="N389" s="31">
        <f t="shared" si="3"/>
        <v>0</v>
      </c>
      <c r="O389" s="32"/>
      <c r="P389" s="33"/>
      <c r="Q389" s="24"/>
      <c r="R389" s="24"/>
      <c r="S389" s="24"/>
      <c r="T389" s="82"/>
    </row>
    <row r="390">
      <c r="A390" s="24"/>
      <c r="B390" s="82"/>
      <c r="C390" s="82"/>
      <c r="D390" s="89"/>
      <c r="E390" s="90"/>
      <c r="F390" s="90"/>
      <c r="G390" s="89"/>
      <c r="H390" s="89"/>
      <c r="I390" s="89"/>
      <c r="J390" s="89"/>
      <c r="K390" s="89"/>
      <c r="L390" s="24"/>
      <c r="M390" s="30"/>
      <c r="N390" s="31">
        <f t="shared" si="3"/>
        <v>0</v>
      </c>
      <c r="O390" s="32"/>
      <c r="P390" s="33"/>
      <c r="Q390" s="24"/>
      <c r="R390" s="24"/>
      <c r="S390" s="24"/>
      <c r="T390" s="82"/>
    </row>
    <row r="391">
      <c r="A391" s="24"/>
      <c r="B391" s="82"/>
      <c r="C391" s="82"/>
      <c r="D391" s="89"/>
      <c r="E391" s="90"/>
      <c r="F391" s="90"/>
      <c r="G391" s="89"/>
      <c r="H391" s="89"/>
      <c r="I391" s="89"/>
      <c r="J391" s="89"/>
      <c r="K391" s="89"/>
      <c r="L391" s="24"/>
      <c r="M391" s="30"/>
      <c r="N391" s="31">
        <f t="shared" si="3"/>
        <v>0</v>
      </c>
      <c r="O391" s="32"/>
      <c r="P391" s="33"/>
      <c r="Q391" s="24"/>
      <c r="R391" s="24"/>
      <c r="S391" s="24"/>
      <c r="T391" s="82"/>
    </row>
    <row r="392">
      <c r="A392" s="24"/>
      <c r="B392" s="82"/>
      <c r="C392" s="82"/>
      <c r="D392" s="89"/>
      <c r="E392" s="90"/>
      <c r="F392" s="90"/>
      <c r="G392" s="89"/>
      <c r="H392" s="89"/>
      <c r="I392" s="89"/>
      <c r="J392" s="89"/>
      <c r="K392" s="89"/>
      <c r="L392" s="24"/>
      <c r="M392" s="30"/>
      <c r="N392" s="31">
        <f t="shared" si="3"/>
        <v>0</v>
      </c>
      <c r="O392" s="32"/>
      <c r="P392" s="33"/>
      <c r="Q392" s="24"/>
      <c r="R392" s="24"/>
      <c r="S392" s="24"/>
      <c r="T392" s="82"/>
    </row>
    <row r="393">
      <c r="A393" s="24"/>
      <c r="B393" s="82"/>
      <c r="C393" s="82"/>
      <c r="D393" s="89"/>
      <c r="E393" s="90"/>
      <c r="F393" s="90"/>
      <c r="G393" s="89"/>
      <c r="H393" s="89"/>
      <c r="I393" s="89"/>
      <c r="J393" s="89"/>
      <c r="K393" s="89"/>
      <c r="L393" s="24"/>
      <c r="M393" s="30"/>
      <c r="N393" s="31">
        <f t="shared" si="3"/>
        <v>0</v>
      </c>
      <c r="O393" s="32"/>
      <c r="P393" s="33"/>
      <c r="Q393" s="24"/>
      <c r="R393" s="24"/>
      <c r="S393" s="24"/>
      <c r="T393" s="82"/>
    </row>
    <row r="394">
      <c r="A394" s="24"/>
      <c r="B394" s="82"/>
      <c r="C394" s="82"/>
      <c r="D394" s="89"/>
      <c r="E394" s="90"/>
      <c r="F394" s="90"/>
      <c r="G394" s="89"/>
      <c r="H394" s="89"/>
      <c r="I394" s="89"/>
      <c r="J394" s="89"/>
      <c r="K394" s="89"/>
      <c r="L394" s="24"/>
      <c r="M394" s="30"/>
      <c r="N394" s="31">
        <f t="shared" si="3"/>
        <v>0</v>
      </c>
      <c r="O394" s="32"/>
      <c r="P394" s="33"/>
      <c r="Q394" s="24"/>
      <c r="R394" s="24"/>
      <c r="S394" s="24"/>
      <c r="T394" s="82"/>
    </row>
    <row r="395">
      <c r="A395" s="24"/>
      <c r="B395" s="82"/>
      <c r="C395" s="82"/>
      <c r="D395" s="89"/>
      <c r="E395" s="90"/>
      <c r="F395" s="90"/>
      <c r="G395" s="89"/>
      <c r="H395" s="89"/>
      <c r="I395" s="89"/>
      <c r="J395" s="89"/>
      <c r="K395" s="89"/>
      <c r="L395" s="24"/>
      <c r="M395" s="30"/>
      <c r="N395" s="31">
        <f t="shared" si="3"/>
        <v>0</v>
      </c>
      <c r="O395" s="32"/>
      <c r="P395" s="33"/>
      <c r="Q395" s="24"/>
      <c r="R395" s="24"/>
      <c r="S395" s="24"/>
      <c r="T395" s="82"/>
    </row>
    <row r="396">
      <c r="A396" s="24"/>
      <c r="B396" s="82"/>
      <c r="C396" s="82"/>
      <c r="D396" s="89"/>
      <c r="E396" s="90"/>
      <c r="F396" s="90"/>
      <c r="G396" s="89"/>
      <c r="H396" s="89"/>
      <c r="I396" s="89"/>
      <c r="J396" s="89"/>
      <c r="K396" s="89"/>
      <c r="L396" s="24"/>
      <c r="M396" s="30"/>
      <c r="N396" s="31">
        <f t="shared" si="3"/>
        <v>0</v>
      </c>
      <c r="O396" s="32"/>
      <c r="P396" s="33"/>
      <c r="Q396" s="24"/>
      <c r="R396" s="24"/>
      <c r="S396" s="24"/>
      <c r="T396" s="82"/>
    </row>
    <row r="397">
      <c r="A397" s="24"/>
      <c r="B397" s="82"/>
      <c r="C397" s="82"/>
      <c r="D397" s="89"/>
      <c r="E397" s="90"/>
      <c r="F397" s="90"/>
      <c r="G397" s="89"/>
      <c r="H397" s="89"/>
      <c r="I397" s="89"/>
      <c r="J397" s="89"/>
      <c r="K397" s="89"/>
      <c r="L397" s="24"/>
      <c r="M397" s="30"/>
      <c r="N397" s="31">
        <f t="shared" si="3"/>
        <v>0</v>
      </c>
      <c r="O397" s="32"/>
      <c r="P397" s="33"/>
      <c r="Q397" s="24"/>
      <c r="R397" s="24"/>
      <c r="S397" s="24"/>
      <c r="T397" s="82"/>
    </row>
    <row r="398">
      <c r="A398" s="24"/>
      <c r="B398" s="82"/>
      <c r="C398" s="82"/>
      <c r="D398" s="89"/>
      <c r="E398" s="90"/>
      <c r="F398" s="90"/>
      <c r="G398" s="89"/>
      <c r="H398" s="89"/>
      <c r="I398" s="89"/>
      <c r="J398" s="89"/>
      <c r="K398" s="89"/>
      <c r="L398" s="24"/>
      <c r="M398" s="30"/>
      <c r="N398" s="31">
        <f t="shared" si="3"/>
        <v>0</v>
      </c>
      <c r="O398" s="32"/>
      <c r="P398" s="33"/>
      <c r="Q398" s="24"/>
      <c r="R398" s="24"/>
      <c r="S398" s="24"/>
      <c r="T398" s="82"/>
    </row>
    <row r="399">
      <c r="A399" s="24"/>
      <c r="B399" s="82"/>
      <c r="C399" s="82"/>
      <c r="D399" s="89"/>
      <c r="E399" s="90"/>
      <c r="F399" s="90"/>
      <c r="G399" s="89"/>
      <c r="H399" s="89"/>
      <c r="I399" s="89"/>
      <c r="J399" s="89"/>
      <c r="K399" s="89"/>
      <c r="L399" s="24"/>
      <c r="M399" s="30"/>
      <c r="N399" s="31">
        <f t="shared" si="3"/>
        <v>0</v>
      </c>
      <c r="O399" s="32"/>
      <c r="P399" s="33"/>
      <c r="Q399" s="24"/>
      <c r="R399" s="24"/>
      <c r="S399" s="24"/>
      <c r="T399" s="82"/>
    </row>
    <row r="400">
      <c r="A400" s="24"/>
      <c r="B400" s="82"/>
      <c r="C400" s="82"/>
      <c r="D400" s="89"/>
      <c r="E400" s="90"/>
      <c r="F400" s="90"/>
      <c r="G400" s="89"/>
      <c r="H400" s="89"/>
      <c r="I400" s="89"/>
      <c r="J400" s="89"/>
      <c r="K400" s="89"/>
      <c r="L400" s="24"/>
      <c r="M400" s="30"/>
      <c r="N400" s="31">
        <f t="shared" si="3"/>
        <v>0</v>
      </c>
      <c r="O400" s="32"/>
      <c r="P400" s="33"/>
      <c r="Q400" s="24"/>
      <c r="R400" s="24"/>
      <c r="S400" s="24"/>
      <c r="T400" s="82"/>
    </row>
    <row r="401">
      <c r="A401" s="24"/>
      <c r="B401" s="82"/>
      <c r="C401" s="82"/>
      <c r="D401" s="89"/>
      <c r="E401" s="90"/>
      <c r="F401" s="90"/>
      <c r="G401" s="89"/>
      <c r="H401" s="89"/>
      <c r="I401" s="89"/>
      <c r="J401" s="89"/>
      <c r="K401" s="89"/>
      <c r="L401" s="24"/>
      <c r="M401" s="30"/>
      <c r="N401" s="31">
        <f t="shared" si="3"/>
        <v>0</v>
      </c>
      <c r="O401" s="32"/>
      <c r="P401" s="33"/>
      <c r="Q401" s="24"/>
      <c r="R401" s="24"/>
      <c r="S401" s="24"/>
      <c r="T401" s="82"/>
    </row>
    <row r="402">
      <c r="A402" s="24"/>
      <c r="B402" s="82"/>
      <c r="C402" s="82"/>
      <c r="D402" s="89"/>
      <c r="E402" s="90"/>
      <c r="F402" s="90"/>
      <c r="G402" s="89"/>
      <c r="H402" s="89"/>
      <c r="I402" s="89"/>
      <c r="J402" s="89"/>
      <c r="K402" s="89"/>
      <c r="L402" s="24"/>
      <c r="M402" s="30"/>
      <c r="N402" s="31">
        <f t="shared" si="3"/>
        <v>0</v>
      </c>
      <c r="O402" s="32"/>
      <c r="P402" s="33"/>
      <c r="Q402" s="24"/>
      <c r="R402" s="24"/>
      <c r="S402" s="24"/>
      <c r="T402" s="82"/>
    </row>
    <row r="403">
      <c r="A403" s="24"/>
      <c r="B403" s="82"/>
      <c r="C403" s="82"/>
      <c r="D403" s="89"/>
      <c r="E403" s="90"/>
      <c r="F403" s="90"/>
      <c r="G403" s="89"/>
      <c r="H403" s="89"/>
      <c r="I403" s="89"/>
      <c r="J403" s="89"/>
      <c r="K403" s="89"/>
      <c r="L403" s="24"/>
      <c r="M403" s="30"/>
      <c r="N403" s="31">
        <f t="shared" si="3"/>
        <v>0</v>
      </c>
      <c r="O403" s="32"/>
      <c r="P403" s="33"/>
      <c r="Q403" s="24"/>
      <c r="R403" s="24"/>
      <c r="S403" s="24"/>
      <c r="T403" s="82"/>
    </row>
    <row r="404">
      <c r="A404" s="24"/>
      <c r="B404" s="82"/>
      <c r="C404" s="82"/>
      <c r="D404" s="89"/>
      <c r="E404" s="90"/>
      <c r="F404" s="90"/>
      <c r="G404" s="89"/>
      <c r="H404" s="89"/>
      <c r="I404" s="89"/>
      <c r="J404" s="89"/>
      <c r="K404" s="89"/>
      <c r="L404" s="24"/>
      <c r="M404" s="30"/>
      <c r="N404" s="31">
        <f t="shared" si="3"/>
        <v>0</v>
      </c>
      <c r="O404" s="32"/>
      <c r="P404" s="33"/>
      <c r="Q404" s="24"/>
      <c r="R404" s="24"/>
      <c r="S404" s="24"/>
      <c r="T404" s="82"/>
    </row>
    <row r="405">
      <c r="A405" s="24"/>
      <c r="B405" s="82"/>
      <c r="C405" s="82"/>
      <c r="D405" s="89"/>
      <c r="E405" s="90"/>
      <c r="F405" s="90"/>
      <c r="G405" s="89"/>
      <c r="H405" s="89"/>
      <c r="I405" s="89"/>
      <c r="J405" s="89"/>
      <c r="K405" s="89"/>
      <c r="L405" s="24"/>
      <c r="M405" s="30"/>
      <c r="N405" s="31">
        <f t="shared" si="3"/>
        <v>0</v>
      </c>
      <c r="O405" s="32"/>
      <c r="P405" s="33"/>
      <c r="Q405" s="24"/>
      <c r="R405" s="24"/>
      <c r="S405" s="24"/>
      <c r="T405" s="82"/>
    </row>
    <row r="406">
      <c r="A406" s="24"/>
      <c r="B406" s="82"/>
      <c r="C406" s="82"/>
      <c r="D406" s="89"/>
      <c r="E406" s="90"/>
      <c r="F406" s="90"/>
      <c r="G406" s="89"/>
      <c r="H406" s="89"/>
      <c r="I406" s="89"/>
      <c r="J406" s="89"/>
      <c r="K406" s="89"/>
      <c r="L406" s="24"/>
      <c r="M406" s="30"/>
      <c r="N406" s="31">
        <f t="shared" si="3"/>
        <v>0</v>
      </c>
      <c r="O406" s="32"/>
      <c r="P406" s="33"/>
      <c r="Q406" s="24"/>
      <c r="R406" s="24"/>
      <c r="S406" s="24"/>
      <c r="T406" s="82"/>
    </row>
    <row r="407">
      <c r="A407" s="24"/>
      <c r="B407" s="82"/>
      <c r="C407" s="82"/>
      <c r="D407" s="89"/>
      <c r="E407" s="90"/>
      <c r="F407" s="90"/>
      <c r="G407" s="89"/>
      <c r="H407" s="89"/>
      <c r="I407" s="89"/>
      <c r="J407" s="89"/>
      <c r="K407" s="89"/>
      <c r="L407" s="24"/>
      <c r="M407" s="30"/>
      <c r="N407" s="31">
        <f t="shared" si="3"/>
        <v>0</v>
      </c>
      <c r="O407" s="32"/>
      <c r="P407" s="33"/>
      <c r="Q407" s="24"/>
      <c r="R407" s="24"/>
      <c r="S407" s="24"/>
      <c r="T407" s="82"/>
    </row>
    <row r="408">
      <c r="A408" s="24"/>
      <c r="B408" s="82"/>
      <c r="C408" s="82"/>
      <c r="D408" s="89"/>
      <c r="E408" s="90"/>
      <c r="F408" s="90"/>
      <c r="G408" s="89"/>
      <c r="H408" s="89"/>
      <c r="I408" s="89"/>
      <c r="J408" s="89"/>
      <c r="K408" s="89"/>
      <c r="L408" s="24"/>
      <c r="M408" s="30"/>
      <c r="N408" s="31">
        <f t="shared" si="3"/>
        <v>0</v>
      </c>
      <c r="O408" s="32"/>
      <c r="P408" s="33"/>
      <c r="Q408" s="24"/>
      <c r="R408" s="24"/>
      <c r="S408" s="24"/>
      <c r="T408" s="82"/>
    </row>
    <row r="409">
      <c r="A409" s="24"/>
      <c r="B409" s="82"/>
      <c r="C409" s="82"/>
      <c r="D409" s="89"/>
      <c r="E409" s="90"/>
      <c r="F409" s="90"/>
      <c r="G409" s="89"/>
      <c r="H409" s="89"/>
      <c r="I409" s="89"/>
      <c r="J409" s="89"/>
      <c r="K409" s="89"/>
      <c r="L409" s="24"/>
      <c r="M409" s="30"/>
      <c r="N409" s="31">
        <f t="shared" si="3"/>
        <v>0</v>
      </c>
      <c r="O409" s="32"/>
      <c r="P409" s="33"/>
      <c r="Q409" s="24"/>
      <c r="R409" s="24"/>
      <c r="S409" s="24"/>
      <c r="T409" s="82"/>
    </row>
    <row r="410">
      <c r="A410" s="24"/>
      <c r="B410" s="82"/>
      <c r="C410" s="82"/>
      <c r="D410" s="89"/>
      <c r="E410" s="90"/>
      <c r="F410" s="90"/>
      <c r="G410" s="89"/>
      <c r="H410" s="89"/>
      <c r="I410" s="89"/>
      <c r="J410" s="89"/>
      <c r="K410" s="89"/>
      <c r="L410" s="24"/>
      <c r="M410" s="30"/>
      <c r="N410" s="31">
        <f t="shared" si="3"/>
        <v>0</v>
      </c>
      <c r="O410" s="32"/>
      <c r="P410" s="33"/>
      <c r="Q410" s="24"/>
      <c r="R410" s="24"/>
      <c r="S410" s="24"/>
      <c r="T410" s="82"/>
    </row>
    <row r="411">
      <c r="A411" s="24"/>
      <c r="B411" s="82"/>
      <c r="C411" s="82"/>
      <c r="D411" s="89"/>
      <c r="E411" s="90"/>
      <c r="F411" s="90"/>
      <c r="G411" s="89"/>
      <c r="H411" s="89"/>
      <c r="I411" s="89"/>
      <c r="J411" s="89"/>
      <c r="K411" s="89"/>
      <c r="L411" s="24"/>
      <c r="M411" s="30"/>
      <c r="N411" s="31">
        <f t="shared" si="3"/>
        <v>0</v>
      </c>
      <c r="O411" s="32"/>
      <c r="P411" s="33"/>
      <c r="Q411" s="24"/>
      <c r="R411" s="24"/>
      <c r="S411" s="24"/>
      <c r="T411" s="82"/>
    </row>
    <row r="412">
      <c r="A412" s="24"/>
      <c r="B412" s="82"/>
      <c r="C412" s="82"/>
      <c r="D412" s="89"/>
      <c r="E412" s="90"/>
      <c r="F412" s="90"/>
      <c r="G412" s="89"/>
      <c r="H412" s="89"/>
      <c r="I412" s="89"/>
      <c r="J412" s="89"/>
      <c r="K412" s="89"/>
      <c r="L412" s="24"/>
      <c r="M412" s="30"/>
      <c r="N412" s="31">
        <f t="shared" si="3"/>
        <v>0</v>
      </c>
      <c r="O412" s="32"/>
      <c r="P412" s="33"/>
      <c r="Q412" s="24"/>
      <c r="R412" s="24"/>
      <c r="S412" s="24"/>
      <c r="T412" s="82"/>
    </row>
    <row r="413">
      <c r="A413" s="24"/>
      <c r="B413" s="82"/>
      <c r="C413" s="82"/>
      <c r="D413" s="89"/>
      <c r="E413" s="90"/>
      <c r="F413" s="90"/>
      <c r="G413" s="89"/>
      <c r="H413" s="89"/>
      <c r="I413" s="89"/>
      <c r="J413" s="89"/>
      <c r="K413" s="89"/>
      <c r="L413" s="24"/>
      <c r="M413" s="30"/>
      <c r="N413" s="31">
        <f t="shared" si="3"/>
        <v>0</v>
      </c>
      <c r="O413" s="32"/>
      <c r="P413" s="33"/>
      <c r="Q413" s="24"/>
      <c r="R413" s="24"/>
      <c r="S413" s="24"/>
      <c r="T413" s="82"/>
    </row>
    <row r="414">
      <c r="A414" s="24"/>
      <c r="B414" s="82"/>
      <c r="C414" s="82"/>
      <c r="D414" s="89"/>
      <c r="E414" s="90"/>
      <c r="F414" s="90"/>
      <c r="G414" s="89"/>
      <c r="H414" s="89"/>
      <c r="I414" s="89"/>
      <c r="J414" s="89"/>
      <c r="K414" s="89"/>
      <c r="L414" s="24"/>
      <c r="M414" s="30"/>
      <c r="N414" s="31">
        <f t="shared" si="3"/>
        <v>0</v>
      </c>
      <c r="O414" s="32"/>
      <c r="P414" s="33"/>
      <c r="Q414" s="24"/>
      <c r="R414" s="24"/>
      <c r="S414" s="24"/>
      <c r="T414" s="82"/>
    </row>
    <row r="415">
      <c r="A415" s="24"/>
      <c r="B415" s="82"/>
      <c r="C415" s="82"/>
      <c r="D415" s="89"/>
      <c r="E415" s="90"/>
      <c r="F415" s="90"/>
      <c r="G415" s="89"/>
      <c r="H415" s="89"/>
      <c r="I415" s="89"/>
      <c r="J415" s="89"/>
      <c r="K415" s="89"/>
      <c r="L415" s="24"/>
      <c r="M415" s="30"/>
      <c r="N415" s="31">
        <f t="shared" si="3"/>
        <v>0</v>
      </c>
      <c r="O415" s="32"/>
      <c r="P415" s="33"/>
      <c r="Q415" s="24"/>
      <c r="R415" s="24"/>
      <c r="S415" s="24"/>
      <c r="T415" s="82"/>
    </row>
    <row r="416">
      <c r="A416" s="24"/>
      <c r="B416" s="82"/>
      <c r="C416" s="82"/>
      <c r="D416" s="89"/>
      <c r="E416" s="90"/>
      <c r="F416" s="90"/>
      <c r="G416" s="89"/>
      <c r="H416" s="89"/>
      <c r="I416" s="89"/>
      <c r="J416" s="89"/>
      <c r="K416" s="89"/>
      <c r="L416" s="24"/>
      <c r="M416" s="30"/>
      <c r="N416" s="31">
        <f t="shared" si="3"/>
        <v>0</v>
      </c>
      <c r="O416" s="32"/>
      <c r="P416" s="33"/>
      <c r="Q416" s="24"/>
      <c r="R416" s="24"/>
      <c r="S416" s="24"/>
      <c r="T416" s="82"/>
    </row>
    <row r="417">
      <c r="A417" s="24"/>
      <c r="B417" s="82"/>
      <c r="C417" s="82"/>
      <c r="D417" s="89"/>
      <c r="E417" s="90"/>
      <c r="F417" s="90"/>
      <c r="G417" s="89"/>
      <c r="H417" s="89"/>
      <c r="I417" s="89"/>
      <c r="J417" s="89"/>
      <c r="K417" s="89"/>
      <c r="L417" s="24"/>
      <c r="M417" s="30"/>
      <c r="N417" s="31">
        <f t="shared" si="3"/>
        <v>0</v>
      </c>
      <c r="O417" s="32"/>
      <c r="P417" s="33"/>
      <c r="Q417" s="24"/>
      <c r="R417" s="24"/>
      <c r="S417" s="24"/>
      <c r="T417" s="82"/>
    </row>
    <row r="418">
      <c r="A418" s="24"/>
      <c r="B418" s="82"/>
      <c r="C418" s="82"/>
      <c r="D418" s="89"/>
      <c r="E418" s="90"/>
      <c r="F418" s="90"/>
      <c r="G418" s="89"/>
      <c r="H418" s="89"/>
      <c r="I418" s="89"/>
      <c r="J418" s="89"/>
      <c r="K418" s="89"/>
      <c r="L418" s="24"/>
      <c r="M418" s="30"/>
      <c r="N418" s="31">
        <f t="shared" si="3"/>
        <v>0</v>
      </c>
      <c r="O418" s="32"/>
      <c r="P418" s="33"/>
      <c r="Q418" s="24"/>
      <c r="R418" s="24"/>
      <c r="S418" s="24"/>
      <c r="T418" s="82"/>
    </row>
    <row r="419">
      <c r="A419" s="24"/>
      <c r="B419" s="82"/>
      <c r="C419" s="82"/>
      <c r="D419" s="89"/>
      <c r="E419" s="90"/>
      <c r="F419" s="90"/>
      <c r="G419" s="89"/>
      <c r="H419" s="89"/>
      <c r="I419" s="89"/>
      <c r="J419" s="89"/>
      <c r="K419" s="89"/>
      <c r="L419" s="24"/>
      <c r="M419" s="30"/>
      <c r="N419" s="31">
        <f t="shared" si="3"/>
        <v>0</v>
      </c>
      <c r="O419" s="32"/>
      <c r="P419" s="33"/>
      <c r="Q419" s="24"/>
      <c r="R419" s="24"/>
      <c r="S419" s="24"/>
      <c r="T419" s="82"/>
    </row>
    <row r="420">
      <c r="A420" s="24"/>
      <c r="B420" s="82"/>
      <c r="C420" s="82"/>
      <c r="D420" s="89"/>
      <c r="E420" s="90"/>
      <c r="F420" s="90"/>
      <c r="G420" s="89"/>
      <c r="H420" s="89"/>
      <c r="I420" s="89"/>
      <c r="J420" s="89"/>
      <c r="K420" s="89"/>
      <c r="L420" s="24"/>
      <c r="M420" s="30"/>
      <c r="N420" s="31">
        <f t="shared" si="3"/>
        <v>0</v>
      </c>
      <c r="O420" s="32"/>
      <c r="P420" s="33"/>
      <c r="Q420" s="24"/>
      <c r="R420" s="24"/>
      <c r="S420" s="24"/>
      <c r="T420" s="82"/>
    </row>
    <row r="421">
      <c r="A421" s="24"/>
      <c r="B421" s="82"/>
      <c r="C421" s="82"/>
      <c r="D421" s="89"/>
      <c r="E421" s="90"/>
      <c r="F421" s="90"/>
      <c r="G421" s="89"/>
      <c r="H421" s="89"/>
      <c r="I421" s="89"/>
      <c r="J421" s="89"/>
      <c r="K421" s="89"/>
      <c r="L421" s="24"/>
      <c r="M421" s="30"/>
      <c r="N421" s="31">
        <f t="shared" si="3"/>
        <v>0</v>
      </c>
      <c r="O421" s="32"/>
      <c r="P421" s="33"/>
      <c r="Q421" s="24"/>
      <c r="R421" s="24"/>
      <c r="S421" s="24"/>
      <c r="T421" s="82"/>
    </row>
    <row r="422">
      <c r="A422" s="24"/>
      <c r="B422" s="82"/>
      <c r="C422" s="82"/>
      <c r="D422" s="89"/>
      <c r="E422" s="90"/>
      <c r="F422" s="90"/>
      <c r="G422" s="89"/>
      <c r="H422" s="89"/>
      <c r="I422" s="89"/>
      <c r="J422" s="89"/>
      <c r="K422" s="89"/>
      <c r="L422" s="24"/>
      <c r="M422" s="30"/>
      <c r="N422" s="31">
        <f t="shared" si="3"/>
        <v>0</v>
      </c>
      <c r="O422" s="32"/>
      <c r="P422" s="33"/>
      <c r="Q422" s="24"/>
      <c r="R422" s="24"/>
      <c r="S422" s="24"/>
      <c r="T422" s="82"/>
    </row>
    <row r="423">
      <c r="A423" s="24"/>
      <c r="B423" s="82"/>
      <c r="C423" s="82"/>
      <c r="D423" s="89"/>
      <c r="E423" s="90"/>
      <c r="F423" s="90"/>
      <c r="G423" s="89"/>
      <c r="H423" s="89"/>
      <c r="I423" s="89"/>
      <c r="J423" s="89"/>
      <c r="K423" s="89"/>
      <c r="L423" s="24"/>
      <c r="M423" s="30"/>
      <c r="N423" s="31">
        <f t="shared" si="3"/>
        <v>0</v>
      </c>
      <c r="O423" s="32"/>
      <c r="P423" s="33"/>
      <c r="Q423" s="24"/>
      <c r="R423" s="24"/>
      <c r="S423" s="24"/>
      <c r="T423" s="82"/>
    </row>
    <row r="424">
      <c r="A424" s="24"/>
      <c r="B424" s="82"/>
      <c r="C424" s="82"/>
      <c r="D424" s="89"/>
      <c r="E424" s="90"/>
      <c r="F424" s="90"/>
      <c r="G424" s="89"/>
      <c r="H424" s="89"/>
      <c r="I424" s="89"/>
      <c r="J424" s="89"/>
      <c r="K424" s="89"/>
      <c r="L424" s="24"/>
      <c r="M424" s="30"/>
      <c r="N424" s="31">
        <f t="shared" si="3"/>
        <v>0</v>
      </c>
      <c r="O424" s="32"/>
      <c r="P424" s="33"/>
      <c r="Q424" s="24"/>
      <c r="R424" s="24"/>
      <c r="S424" s="24"/>
      <c r="T424" s="82"/>
    </row>
    <row r="425">
      <c r="A425" s="24"/>
      <c r="B425" s="82"/>
      <c r="C425" s="82"/>
      <c r="D425" s="89"/>
      <c r="E425" s="90"/>
      <c r="F425" s="90"/>
      <c r="G425" s="89"/>
      <c r="H425" s="89"/>
      <c r="I425" s="89"/>
      <c r="J425" s="89"/>
      <c r="K425" s="89"/>
      <c r="L425" s="24"/>
      <c r="M425" s="30"/>
      <c r="N425" s="31">
        <f t="shared" si="3"/>
        <v>0</v>
      </c>
      <c r="O425" s="32"/>
      <c r="P425" s="33"/>
      <c r="Q425" s="24"/>
      <c r="R425" s="24"/>
      <c r="S425" s="24"/>
      <c r="T425" s="82"/>
    </row>
    <row r="426">
      <c r="A426" s="24"/>
      <c r="B426" s="82"/>
      <c r="C426" s="82"/>
      <c r="D426" s="89"/>
      <c r="E426" s="90"/>
      <c r="F426" s="90"/>
      <c r="G426" s="89"/>
      <c r="H426" s="89"/>
      <c r="I426" s="89"/>
      <c r="J426" s="89"/>
      <c r="K426" s="89"/>
      <c r="L426" s="24"/>
      <c r="M426" s="30"/>
      <c r="N426" s="31">
        <f t="shared" si="3"/>
        <v>0</v>
      </c>
      <c r="O426" s="32"/>
      <c r="P426" s="33"/>
      <c r="Q426" s="24"/>
      <c r="R426" s="24"/>
      <c r="S426" s="24"/>
      <c r="T426" s="82"/>
    </row>
    <row r="427">
      <c r="A427" s="24"/>
      <c r="B427" s="82"/>
      <c r="C427" s="82"/>
      <c r="D427" s="89"/>
      <c r="E427" s="90"/>
      <c r="F427" s="90"/>
      <c r="G427" s="89"/>
      <c r="H427" s="89"/>
      <c r="I427" s="89"/>
      <c r="J427" s="89"/>
      <c r="K427" s="89"/>
      <c r="L427" s="24"/>
      <c r="M427" s="30"/>
      <c r="N427" s="31">
        <f t="shared" si="3"/>
        <v>0</v>
      </c>
      <c r="O427" s="32"/>
      <c r="P427" s="33"/>
      <c r="Q427" s="24"/>
      <c r="R427" s="24"/>
      <c r="S427" s="24"/>
      <c r="T427" s="82"/>
    </row>
    <row r="428">
      <c r="A428" s="24"/>
      <c r="B428" s="82"/>
      <c r="C428" s="82"/>
      <c r="D428" s="89"/>
      <c r="E428" s="90"/>
      <c r="F428" s="90"/>
      <c r="G428" s="89"/>
      <c r="H428" s="89"/>
      <c r="I428" s="89"/>
      <c r="J428" s="89"/>
      <c r="K428" s="89"/>
      <c r="L428" s="24"/>
      <c r="M428" s="30"/>
      <c r="N428" s="31">
        <f t="shared" si="3"/>
        <v>0</v>
      </c>
      <c r="O428" s="32"/>
      <c r="P428" s="33"/>
      <c r="Q428" s="24"/>
      <c r="R428" s="24"/>
      <c r="S428" s="24"/>
      <c r="T428" s="82"/>
    </row>
    <row r="429">
      <c r="A429" s="24"/>
      <c r="B429" s="82"/>
      <c r="C429" s="82"/>
      <c r="D429" s="89"/>
      <c r="E429" s="90"/>
      <c r="F429" s="90"/>
      <c r="G429" s="89"/>
      <c r="H429" s="89"/>
      <c r="I429" s="89"/>
      <c r="J429" s="89"/>
      <c r="K429" s="89"/>
      <c r="L429" s="24"/>
      <c r="M429" s="30"/>
      <c r="N429" s="31">
        <f t="shared" si="3"/>
        <v>0</v>
      </c>
      <c r="O429" s="32"/>
      <c r="P429" s="33"/>
      <c r="Q429" s="24"/>
      <c r="R429" s="24"/>
      <c r="S429" s="24"/>
      <c r="T429" s="82"/>
    </row>
    <row r="430">
      <c r="A430" s="24"/>
      <c r="B430" s="82"/>
      <c r="C430" s="82"/>
      <c r="D430" s="89"/>
      <c r="E430" s="90"/>
      <c r="F430" s="90"/>
      <c r="G430" s="89"/>
      <c r="H430" s="89"/>
      <c r="I430" s="89"/>
      <c r="J430" s="89"/>
      <c r="K430" s="89"/>
      <c r="L430" s="24"/>
      <c r="M430" s="30"/>
      <c r="N430" s="31">
        <f t="shared" si="3"/>
        <v>0</v>
      </c>
      <c r="O430" s="32"/>
      <c r="P430" s="33"/>
      <c r="Q430" s="24"/>
      <c r="R430" s="24"/>
      <c r="S430" s="24"/>
      <c r="T430" s="82"/>
    </row>
    <row r="431">
      <c r="A431" s="24"/>
      <c r="B431" s="82"/>
      <c r="C431" s="82"/>
      <c r="D431" s="89"/>
      <c r="E431" s="90"/>
      <c r="F431" s="90"/>
      <c r="G431" s="89"/>
      <c r="H431" s="89"/>
      <c r="I431" s="89"/>
      <c r="J431" s="89"/>
      <c r="K431" s="89"/>
      <c r="L431" s="24"/>
      <c r="M431" s="30"/>
      <c r="N431" s="31">
        <f t="shared" si="3"/>
        <v>0</v>
      </c>
      <c r="O431" s="32"/>
      <c r="P431" s="33"/>
      <c r="Q431" s="24"/>
      <c r="R431" s="24"/>
      <c r="S431" s="24"/>
      <c r="T431" s="82"/>
    </row>
    <row r="432">
      <c r="A432" s="24"/>
      <c r="B432" s="82"/>
      <c r="C432" s="82"/>
      <c r="D432" s="89"/>
      <c r="E432" s="90"/>
      <c r="F432" s="90"/>
      <c r="G432" s="89"/>
      <c r="H432" s="89"/>
      <c r="I432" s="89"/>
      <c r="J432" s="89"/>
      <c r="K432" s="89"/>
      <c r="L432" s="24"/>
      <c r="M432" s="30"/>
      <c r="N432" s="31">
        <f t="shared" si="3"/>
        <v>0</v>
      </c>
      <c r="O432" s="32"/>
      <c r="P432" s="33"/>
      <c r="Q432" s="24"/>
      <c r="R432" s="24"/>
      <c r="S432" s="24"/>
      <c r="T432" s="82"/>
    </row>
    <row r="433">
      <c r="A433" s="24"/>
      <c r="B433" s="82"/>
      <c r="C433" s="82"/>
      <c r="D433" s="89"/>
      <c r="E433" s="90"/>
      <c r="F433" s="90"/>
      <c r="G433" s="89"/>
      <c r="H433" s="89"/>
      <c r="I433" s="89"/>
      <c r="J433" s="89"/>
      <c r="K433" s="89"/>
      <c r="L433" s="24"/>
      <c r="M433" s="30"/>
      <c r="N433" s="31">
        <f t="shared" si="3"/>
        <v>0</v>
      </c>
      <c r="O433" s="32"/>
      <c r="P433" s="33"/>
      <c r="Q433" s="24"/>
      <c r="R433" s="24"/>
      <c r="S433" s="24"/>
      <c r="T433" s="82"/>
    </row>
    <row r="434">
      <c r="A434" s="24"/>
      <c r="B434" s="82"/>
      <c r="C434" s="82"/>
      <c r="D434" s="89"/>
      <c r="E434" s="90"/>
      <c r="F434" s="90"/>
      <c r="G434" s="89"/>
      <c r="H434" s="89"/>
      <c r="I434" s="89"/>
      <c r="J434" s="89"/>
      <c r="K434" s="89"/>
      <c r="L434" s="24"/>
      <c r="M434" s="30"/>
      <c r="N434" s="31">
        <f t="shared" si="3"/>
        <v>0</v>
      </c>
      <c r="O434" s="32"/>
      <c r="P434" s="33"/>
      <c r="Q434" s="24"/>
      <c r="R434" s="24"/>
      <c r="S434" s="24"/>
      <c r="T434" s="82"/>
    </row>
    <row r="435">
      <c r="A435" s="24"/>
      <c r="B435" s="82"/>
      <c r="C435" s="82"/>
      <c r="D435" s="89"/>
      <c r="E435" s="90"/>
      <c r="F435" s="90"/>
      <c r="G435" s="89"/>
      <c r="H435" s="89"/>
      <c r="I435" s="89"/>
      <c r="J435" s="89"/>
      <c r="K435" s="89"/>
      <c r="L435" s="24"/>
      <c r="M435" s="30"/>
      <c r="N435" s="31">
        <f t="shared" si="3"/>
        <v>0</v>
      </c>
      <c r="O435" s="32"/>
      <c r="P435" s="33"/>
      <c r="Q435" s="24"/>
      <c r="R435" s="24"/>
      <c r="S435" s="24"/>
      <c r="T435" s="82"/>
    </row>
    <row r="436">
      <c r="A436" s="24"/>
      <c r="B436" s="82"/>
      <c r="C436" s="82"/>
      <c r="D436" s="89"/>
      <c r="E436" s="90"/>
      <c r="F436" s="90"/>
      <c r="G436" s="89"/>
      <c r="H436" s="89"/>
      <c r="I436" s="89"/>
      <c r="J436" s="89"/>
      <c r="K436" s="89"/>
      <c r="L436" s="24"/>
      <c r="M436" s="30"/>
      <c r="N436" s="31">
        <f t="shared" si="3"/>
        <v>0</v>
      </c>
      <c r="O436" s="32"/>
      <c r="P436" s="33"/>
      <c r="Q436" s="24"/>
      <c r="R436" s="24"/>
      <c r="S436" s="24"/>
      <c r="T436" s="82"/>
    </row>
    <row r="437">
      <c r="A437" s="24"/>
      <c r="B437" s="82"/>
      <c r="C437" s="82"/>
      <c r="D437" s="89"/>
      <c r="E437" s="90"/>
      <c r="F437" s="90"/>
      <c r="G437" s="89"/>
      <c r="H437" s="89"/>
      <c r="I437" s="89"/>
      <c r="J437" s="89"/>
      <c r="K437" s="89"/>
      <c r="L437" s="24"/>
      <c r="M437" s="30"/>
      <c r="N437" s="31">
        <f t="shared" si="3"/>
        <v>0</v>
      </c>
      <c r="O437" s="32"/>
      <c r="P437" s="33"/>
      <c r="Q437" s="24"/>
      <c r="R437" s="24"/>
      <c r="S437" s="24"/>
      <c r="T437" s="82"/>
    </row>
    <row r="438">
      <c r="A438" s="24"/>
      <c r="B438" s="82"/>
      <c r="C438" s="82"/>
      <c r="D438" s="89"/>
      <c r="E438" s="90"/>
      <c r="F438" s="90"/>
      <c r="G438" s="89"/>
      <c r="H438" s="89"/>
      <c r="I438" s="89"/>
      <c r="J438" s="89"/>
      <c r="K438" s="89"/>
      <c r="L438" s="24"/>
      <c r="M438" s="30"/>
      <c r="N438" s="31">
        <f t="shared" si="3"/>
        <v>0</v>
      </c>
      <c r="O438" s="32"/>
      <c r="P438" s="33"/>
      <c r="Q438" s="24"/>
      <c r="R438" s="24"/>
      <c r="S438" s="24"/>
      <c r="T438" s="82"/>
    </row>
    <row r="439">
      <c r="A439" s="24"/>
      <c r="B439" s="82"/>
      <c r="C439" s="82"/>
      <c r="D439" s="89"/>
      <c r="E439" s="90"/>
      <c r="F439" s="90"/>
      <c r="G439" s="89"/>
      <c r="H439" s="89"/>
      <c r="I439" s="89"/>
      <c r="J439" s="89"/>
      <c r="K439" s="89"/>
      <c r="L439" s="24"/>
      <c r="M439" s="30"/>
      <c r="N439" s="31">
        <f t="shared" si="3"/>
        <v>0</v>
      </c>
      <c r="O439" s="32"/>
      <c r="P439" s="33"/>
      <c r="Q439" s="24"/>
      <c r="R439" s="24"/>
      <c r="S439" s="24"/>
      <c r="T439" s="82"/>
    </row>
    <row r="440">
      <c r="A440" s="24"/>
      <c r="B440" s="82"/>
      <c r="C440" s="82"/>
      <c r="D440" s="89"/>
      <c r="E440" s="90"/>
      <c r="F440" s="90"/>
      <c r="G440" s="89"/>
      <c r="H440" s="89"/>
      <c r="I440" s="89"/>
      <c r="J440" s="89"/>
      <c r="K440" s="89"/>
      <c r="L440" s="24"/>
      <c r="M440" s="30"/>
      <c r="N440" s="31">
        <f t="shared" si="3"/>
        <v>0</v>
      </c>
      <c r="O440" s="32"/>
      <c r="P440" s="33"/>
      <c r="Q440" s="24"/>
      <c r="R440" s="24"/>
      <c r="S440" s="24"/>
      <c r="T440" s="82"/>
    </row>
    <row r="441">
      <c r="A441" s="24"/>
      <c r="B441" s="82"/>
      <c r="C441" s="82"/>
      <c r="D441" s="89"/>
      <c r="E441" s="90"/>
      <c r="F441" s="90"/>
      <c r="G441" s="89"/>
      <c r="H441" s="89"/>
      <c r="I441" s="89"/>
      <c r="J441" s="89"/>
      <c r="K441" s="89"/>
      <c r="L441" s="24"/>
      <c r="M441" s="30"/>
      <c r="N441" s="31">
        <f t="shared" si="3"/>
        <v>0</v>
      </c>
      <c r="O441" s="32"/>
      <c r="P441" s="33"/>
      <c r="Q441" s="24"/>
      <c r="R441" s="24"/>
      <c r="S441" s="24"/>
      <c r="T441" s="82"/>
    </row>
    <row r="442">
      <c r="A442" s="24"/>
      <c r="B442" s="82"/>
      <c r="C442" s="82"/>
      <c r="D442" s="89"/>
      <c r="E442" s="90"/>
      <c r="F442" s="90"/>
      <c r="G442" s="89"/>
      <c r="H442" s="89"/>
      <c r="I442" s="89"/>
      <c r="J442" s="89"/>
      <c r="K442" s="89"/>
      <c r="L442" s="24"/>
      <c r="M442" s="30"/>
      <c r="N442" s="31">
        <f t="shared" si="3"/>
        <v>0</v>
      </c>
      <c r="O442" s="32"/>
      <c r="P442" s="33"/>
      <c r="Q442" s="24"/>
      <c r="R442" s="24"/>
      <c r="S442" s="24"/>
      <c r="T442" s="82"/>
    </row>
    <row r="443">
      <c r="A443" s="24"/>
      <c r="B443" s="82"/>
      <c r="C443" s="82"/>
      <c r="D443" s="89"/>
      <c r="E443" s="90"/>
      <c r="F443" s="90"/>
      <c r="G443" s="89"/>
      <c r="H443" s="89"/>
      <c r="I443" s="89"/>
      <c r="J443" s="89"/>
      <c r="K443" s="89"/>
      <c r="L443" s="24"/>
      <c r="M443" s="30"/>
      <c r="N443" s="31">
        <f t="shared" si="3"/>
        <v>0</v>
      </c>
      <c r="O443" s="32"/>
      <c r="P443" s="33"/>
      <c r="Q443" s="24"/>
      <c r="R443" s="24"/>
      <c r="S443" s="24"/>
      <c r="T443" s="82"/>
    </row>
    <row r="444">
      <c r="A444" s="24"/>
      <c r="B444" s="82"/>
      <c r="C444" s="82"/>
      <c r="D444" s="89"/>
      <c r="E444" s="90"/>
      <c r="F444" s="90"/>
      <c r="G444" s="89"/>
      <c r="H444" s="89"/>
      <c r="I444" s="89"/>
      <c r="J444" s="89"/>
      <c r="K444" s="89"/>
      <c r="L444" s="24"/>
      <c r="M444" s="30"/>
      <c r="N444" s="31">
        <f t="shared" si="3"/>
        <v>0</v>
      </c>
      <c r="O444" s="32"/>
      <c r="P444" s="33"/>
      <c r="Q444" s="24"/>
      <c r="R444" s="24"/>
      <c r="S444" s="24"/>
      <c r="T444" s="82"/>
    </row>
    <row r="445">
      <c r="A445" s="24"/>
      <c r="B445" s="82"/>
      <c r="C445" s="82"/>
      <c r="D445" s="89"/>
      <c r="E445" s="90"/>
      <c r="F445" s="90"/>
      <c r="G445" s="89"/>
      <c r="H445" s="89"/>
      <c r="I445" s="89"/>
      <c r="J445" s="89"/>
      <c r="K445" s="89"/>
      <c r="L445" s="24"/>
      <c r="M445" s="30"/>
      <c r="N445" s="31">
        <f t="shared" si="3"/>
        <v>0</v>
      </c>
      <c r="O445" s="32"/>
      <c r="P445" s="33"/>
      <c r="Q445" s="24"/>
      <c r="R445" s="24"/>
      <c r="S445" s="24"/>
      <c r="T445" s="82"/>
    </row>
    <row r="446">
      <c r="A446" s="24"/>
      <c r="B446" s="82"/>
      <c r="C446" s="82"/>
      <c r="D446" s="89"/>
      <c r="E446" s="90"/>
      <c r="F446" s="90"/>
      <c r="G446" s="89"/>
      <c r="H446" s="89"/>
      <c r="I446" s="89"/>
      <c r="J446" s="89"/>
      <c r="K446" s="89"/>
      <c r="L446" s="24"/>
      <c r="M446" s="30"/>
      <c r="N446" s="31">
        <f t="shared" si="3"/>
        <v>0</v>
      </c>
      <c r="O446" s="32"/>
      <c r="P446" s="33"/>
      <c r="Q446" s="24"/>
      <c r="R446" s="24"/>
      <c r="S446" s="24"/>
      <c r="T446" s="82"/>
    </row>
    <row r="447">
      <c r="A447" s="24"/>
      <c r="B447" s="82"/>
      <c r="C447" s="82"/>
      <c r="D447" s="89"/>
      <c r="E447" s="90"/>
      <c r="F447" s="90"/>
      <c r="G447" s="89"/>
      <c r="H447" s="89"/>
      <c r="I447" s="89"/>
      <c r="J447" s="89"/>
      <c r="K447" s="89"/>
      <c r="L447" s="24"/>
      <c r="M447" s="30"/>
      <c r="N447" s="31">
        <f t="shared" si="3"/>
        <v>0</v>
      </c>
      <c r="O447" s="32"/>
      <c r="P447" s="33"/>
      <c r="Q447" s="24"/>
      <c r="R447" s="24"/>
      <c r="S447" s="24"/>
      <c r="T447" s="82"/>
    </row>
    <row r="448">
      <c r="A448" s="24"/>
      <c r="B448" s="82"/>
      <c r="C448" s="82"/>
      <c r="D448" s="89"/>
      <c r="E448" s="90"/>
      <c r="F448" s="90"/>
      <c r="G448" s="89"/>
      <c r="H448" s="89"/>
      <c r="I448" s="89"/>
      <c r="J448" s="89"/>
      <c r="K448" s="89"/>
      <c r="L448" s="24"/>
      <c r="M448" s="30"/>
      <c r="N448" s="31">
        <f t="shared" si="3"/>
        <v>0</v>
      </c>
      <c r="O448" s="32"/>
      <c r="P448" s="33"/>
      <c r="Q448" s="24"/>
      <c r="R448" s="24"/>
      <c r="S448" s="24"/>
      <c r="T448" s="82"/>
    </row>
    <row r="449">
      <c r="A449" s="24"/>
      <c r="B449" s="82"/>
      <c r="C449" s="82"/>
      <c r="D449" s="89"/>
      <c r="E449" s="90"/>
      <c r="F449" s="90"/>
      <c r="G449" s="89"/>
      <c r="H449" s="89"/>
      <c r="I449" s="89"/>
      <c r="J449" s="89"/>
      <c r="K449" s="89"/>
      <c r="L449" s="24"/>
      <c r="M449" s="30"/>
      <c r="N449" s="31">
        <f t="shared" si="3"/>
        <v>0</v>
      </c>
      <c r="O449" s="32"/>
      <c r="P449" s="33"/>
      <c r="Q449" s="24"/>
      <c r="R449" s="24"/>
      <c r="S449" s="24"/>
      <c r="T449" s="82"/>
    </row>
    <row r="450">
      <c r="A450" s="24"/>
      <c r="B450" s="82"/>
      <c r="C450" s="82"/>
      <c r="D450" s="89"/>
      <c r="E450" s="90"/>
      <c r="F450" s="90"/>
      <c r="G450" s="89"/>
      <c r="H450" s="89"/>
      <c r="I450" s="89"/>
      <c r="J450" s="89"/>
      <c r="K450" s="89"/>
      <c r="L450" s="24"/>
      <c r="M450" s="30"/>
      <c r="N450" s="31">
        <f t="shared" si="3"/>
        <v>0</v>
      </c>
      <c r="O450" s="32"/>
      <c r="P450" s="33"/>
      <c r="Q450" s="24"/>
      <c r="R450" s="24"/>
      <c r="S450" s="24"/>
      <c r="T450" s="82"/>
    </row>
    <row r="451">
      <c r="A451" s="24"/>
      <c r="B451" s="82"/>
      <c r="C451" s="82"/>
      <c r="D451" s="89"/>
      <c r="E451" s="90"/>
      <c r="F451" s="90"/>
      <c r="G451" s="89"/>
      <c r="H451" s="89"/>
      <c r="I451" s="89"/>
      <c r="J451" s="89"/>
      <c r="K451" s="89"/>
      <c r="L451" s="24"/>
      <c r="M451" s="30"/>
      <c r="N451" s="31">
        <f t="shared" si="3"/>
        <v>0</v>
      </c>
      <c r="O451" s="32"/>
      <c r="P451" s="33"/>
      <c r="Q451" s="24"/>
      <c r="R451" s="24"/>
      <c r="S451" s="24"/>
      <c r="T451" s="82"/>
    </row>
    <row r="452">
      <c r="A452" s="24"/>
      <c r="B452" s="82"/>
      <c r="C452" s="82"/>
      <c r="D452" s="89"/>
      <c r="E452" s="90"/>
      <c r="F452" s="90"/>
      <c r="G452" s="89"/>
      <c r="H452" s="89"/>
      <c r="I452" s="89"/>
      <c r="J452" s="89"/>
      <c r="K452" s="89"/>
      <c r="L452" s="24"/>
      <c r="M452" s="30"/>
      <c r="N452" s="31">
        <f t="shared" si="3"/>
        <v>0</v>
      </c>
      <c r="O452" s="32"/>
      <c r="P452" s="33"/>
      <c r="Q452" s="24"/>
      <c r="R452" s="24"/>
      <c r="S452" s="24"/>
      <c r="T452" s="82"/>
    </row>
    <row r="453">
      <c r="A453" s="24"/>
      <c r="B453" s="82"/>
      <c r="C453" s="82"/>
      <c r="D453" s="89"/>
      <c r="E453" s="90"/>
      <c r="F453" s="90"/>
      <c r="G453" s="89"/>
      <c r="H453" s="89"/>
      <c r="I453" s="89"/>
      <c r="J453" s="89"/>
      <c r="K453" s="89"/>
      <c r="L453" s="24"/>
      <c r="M453" s="30"/>
      <c r="N453" s="31">
        <f t="shared" si="3"/>
        <v>0</v>
      </c>
      <c r="O453" s="32"/>
      <c r="P453" s="33"/>
      <c r="Q453" s="24"/>
      <c r="R453" s="24"/>
      <c r="S453" s="24"/>
      <c r="T453" s="82"/>
    </row>
    <row r="454">
      <c r="A454" s="24"/>
      <c r="B454" s="82"/>
      <c r="C454" s="82"/>
      <c r="D454" s="89"/>
      <c r="E454" s="90"/>
      <c r="F454" s="90"/>
      <c r="G454" s="89"/>
      <c r="H454" s="89"/>
      <c r="I454" s="89"/>
      <c r="J454" s="89"/>
      <c r="K454" s="89"/>
      <c r="L454" s="24"/>
      <c r="M454" s="30"/>
      <c r="N454" s="31">
        <f t="shared" si="3"/>
        <v>0</v>
      </c>
      <c r="O454" s="32"/>
      <c r="P454" s="33"/>
      <c r="Q454" s="24"/>
      <c r="R454" s="24"/>
      <c r="S454" s="24"/>
      <c r="T454" s="82"/>
    </row>
    <row r="455">
      <c r="A455" s="24"/>
      <c r="B455" s="82"/>
      <c r="C455" s="82"/>
      <c r="D455" s="89"/>
      <c r="E455" s="90"/>
      <c r="F455" s="90"/>
      <c r="G455" s="89"/>
      <c r="H455" s="89"/>
      <c r="I455" s="89"/>
      <c r="J455" s="89"/>
      <c r="K455" s="89"/>
      <c r="L455" s="24"/>
      <c r="M455" s="30"/>
      <c r="N455" s="31">
        <f t="shared" si="3"/>
        <v>0</v>
      </c>
      <c r="O455" s="32"/>
      <c r="P455" s="33"/>
      <c r="Q455" s="24"/>
      <c r="R455" s="24"/>
      <c r="S455" s="24"/>
      <c r="T455" s="82"/>
    </row>
    <row r="456">
      <c r="A456" s="24"/>
      <c r="B456" s="82"/>
      <c r="C456" s="82"/>
      <c r="D456" s="89"/>
      <c r="E456" s="90"/>
      <c r="F456" s="90"/>
      <c r="G456" s="89"/>
      <c r="H456" s="89"/>
      <c r="I456" s="89"/>
      <c r="J456" s="89"/>
      <c r="K456" s="89"/>
      <c r="L456" s="24"/>
      <c r="M456" s="30"/>
      <c r="N456" s="31">
        <f t="shared" si="3"/>
        <v>0</v>
      </c>
      <c r="O456" s="32"/>
      <c r="P456" s="33"/>
      <c r="Q456" s="24"/>
      <c r="R456" s="24"/>
      <c r="S456" s="24"/>
      <c r="T456" s="82"/>
    </row>
    <row r="457">
      <c r="A457" s="24"/>
      <c r="B457" s="82"/>
      <c r="C457" s="82"/>
      <c r="D457" s="89"/>
      <c r="E457" s="90"/>
      <c r="F457" s="90"/>
      <c r="G457" s="89"/>
      <c r="H457" s="89"/>
      <c r="I457" s="89"/>
      <c r="J457" s="89"/>
      <c r="K457" s="89"/>
      <c r="L457" s="24"/>
      <c r="M457" s="30"/>
      <c r="N457" s="31">
        <f t="shared" si="3"/>
        <v>0</v>
      </c>
      <c r="O457" s="32"/>
      <c r="P457" s="33"/>
      <c r="Q457" s="24"/>
      <c r="R457" s="24"/>
      <c r="S457" s="24"/>
      <c r="T457" s="82"/>
    </row>
    <row r="458">
      <c r="A458" s="24"/>
      <c r="B458" s="82"/>
      <c r="C458" s="82"/>
      <c r="D458" s="89"/>
      <c r="E458" s="90"/>
      <c r="F458" s="90"/>
      <c r="G458" s="89"/>
      <c r="H458" s="89"/>
      <c r="I458" s="89"/>
      <c r="J458" s="89"/>
      <c r="K458" s="89"/>
      <c r="L458" s="24"/>
      <c r="M458" s="30"/>
      <c r="N458" s="31">
        <f t="shared" si="3"/>
        <v>0</v>
      </c>
      <c r="O458" s="32"/>
      <c r="P458" s="33"/>
      <c r="Q458" s="24"/>
      <c r="R458" s="24"/>
      <c r="S458" s="24"/>
      <c r="T458" s="82"/>
    </row>
    <row r="459">
      <c r="A459" s="24"/>
      <c r="B459" s="82"/>
      <c r="C459" s="82"/>
      <c r="D459" s="89"/>
      <c r="E459" s="90"/>
      <c r="F459" s="90"/>
      <c r="G459" s="89"/>
      <c r="H459" s="89"/>
      <c r="I459" s="89"/>
      <c r="J459" s="89"/>
      <c r="K459" s="89"/>
      <c r="L459" s="24"/>
      <c r="M459" s="30"/>
      <c r="N459" s="31">
        <f t="shared" si="3"/>
        <v>0</v>
      </c>
      <c r="O459" s="32"/>
      <c r="P459" s="33"/>
      <c r="Q459" s="24"/>
      <c r="R459" s="24"/>
      <c r="S459" s="24"/>
      <c r="T459" s="82"/>
    </row>
    <row r="460">
      <c r="A460" s="24"/>
      <c r="B460" s="82"/>
      <c r="C460" s="82"/>
      <c r="D460" s="89"/>
      <c r="E460" s="90"/>
      <c r="F460" s="90"/>
      <c r="G460" s="89"/>
      <c r="H460" s="89"/>
      <c r="I460" s="89"/>
      <c r="J460" s="89"/>
      <c r="K460" s="89"/>
      <c r="L460" s="24"/>
      <c r="M460" s="30"/>
      <c r="N460" s="31">
        <f t="shared" si="3"/>
        <v>0</v>
      </c>
      <c r="O460" s="32"/>
      <c r="P460" s="33"/>
      <c r="Q460" s="24"/>
      <c r="R460" s="24"/>
      <c r="S460" s="24"/>
      <c r="T460" s="82"/>
    </row>
    <row r="461">
      <c r="A461" s="24"/>
      <c r="B461" s="82"/>
      <c r="C461" s="82"/>
      <c r="D461" s="89"/>
      <c r="E461" s="90"/>
      <c r="F461" s="90"/>
      <c r="G461" s="89"/>
      <c r="H461" s="89"/>
      <c r="I461" s="89"/>
      <c r="J461" s="89"/>
      <c r="K461" s="89"/>
      <c r="L461" s="24"/>
      <c r="M461" s="30"/>
      <c r="N461" s="31">
        <f t="shared" si="3"/>
        <v>0</v>
      </c>
      <c r="O461" s="32"/>
      <c r="P461" s="33"/>
      <c r="Q461" s="24"/>
      <c r="R461" s="24"/>
      <c r="S461" s="24"/>
      <c r="T461" s="82"/>
    </row>
    <row r="462">
      <c r="A462" s="24"/>
      <c r="B462" s="82"/>
      <c r="C462" s="82"/>
      <c r="D462" s="89"/>
      <c r="E462" s="90"/>
      <c r="F462" s="90"/>
      <c r="G462" s="89"/>
      <c r="H462" s="89"/>
      <c r="I462" s="89"/>
      <c r="J462" s="89"/>
      <c r="K462" s="89"/>
      <c r="L462" s="24"/>
      <c r="M462" s="30"/>
      <c r="N462" s="31">
        <f t="shared" si="3"/>
        <v>0</v>
      </c>
      <c r="O462" s="32"/>
      <c r="P462" s="33"/>
      <c r="Q462" s="24"/>
      <c r="R462" s="24"/>
      <c r="S462" s="24"/>
      <c r="T462" s="82"/>
    </row>
    <row r="463">
      <c r="A463" s="24"/>
      <c r="B463" s="82"/>
      <c r="C463" s="82"/>
      <c r="D463" s="89"/>
      <c r="E463" s="90"/>
      <c r="F463" s="90"/>
      <c r="G463" s="89"/>
      <c r="H463" s="89"/>
      <c r="I463" s="89"/>
      <c r="J463" s="89"/>
      <c r="K463" s="89"/>
      <c r="L463" s="24"/>
      <c r="M463" s="30"/>
      <c r="N463" s="31">
        <f t="shared" si="3"/>
        <v>0</v>
      </c>
      <c r="O463" s="32"/>
      <c r="P463" s="33"/>
      <c r="Q463" s="24"/>
      <c r="R463" s="24"/>
      <c r="S463" s="24"/>
      <c r="T463" s="82"/>
    </row>
    <row r="464">
      <c r="A464" s="24"/>
      <c r="B464" s="82"/>
      <c r="C464" s="82"/>
      <c r="D464" s="89"/>
      <c r="E464" s="90"/>
      <c r="F464" s="90"/>
      <c r="G464" s="89"/>
      <c r="H464" s="89"/>
      <c r="I464" s="89"/>
      <c r="J464" s="89"/>
      <c r="K464" s="89"/>
      <c r="L464" s="24"/>
      <c r="M464" s="30"/>
      <c r="N464" s="31">
        <f t="shared" si="3"/>
        <v>0</v>
      </c>
      <c r="O464" s="32"/>
      <c r="P464" s="33"/>
      <c r="Q464" s="24"/>
      <c r="R464" s="24"/>
      <c r="S464" s="24"/>
      <c r="T464" s="82"/>
    </row>
    <row r="465">
      <c r="A465" s="24"/>
      <c r="B465" s="82"/>
      <c r="C465" s="82"/>
      <c r="D465" s="89"/>
      <c r="E465" s="90"/>
      <c r="F465" s="90"/>
      <c r="G465" s="89"/>
      <c r="H465" s="89"/>
      <c r="I465" s="89"/>
      <c r="J465" s="89"/>
      <c r="K465" s="89"/>
      <c r="L465" s="24"/>
      <c r="M465" s="30"/>
      <c r="N465" s="31">
        <f t="shared" si="3"/>
        <v>0</v>
      </c>
      <c r="O465" s="32"/>
      <c r="P465" s="33"/>
      <c r="Q465" s="24"/>
      <c r="R465" s="24"/>
      <c r="S465" s="24"/>
      <c r="T465" s="82"/>
    </row>
    <row r="466">
      <c r="A466" s="24"/>
      <c r="B466" s="82"/>
      <c r="C466" s="82"/>
      <c r="D466" s="89"/>
      <c r="E466" s="90"/>
      <c r="F466" s="90"/>
      <c r="G466" s="89"/>
      <c r="H466" s="89"/>
      <c r="I466" s="89"/>
      <c r="J466" s="89"/>
      <c r="K466" s="89"/>
      <c r="L466" s="24"/>
      <c r="M466" s="30"/>
      <c r="N466" s="31">
        <f t="shared" si="3"/>
        <v>0</v>
      </c>
      <c r="O466" s="32"/>
      <c r="P466" s="33"/>
      <c r="Q466" s="24"/>
      <c r="R466" s="24"/>
      <c r="S466" s="24"/>
      <c r="T466" s="82"/>
    </row>
    <row r="467">
      <c r="A467" s="24"/>
      <c r="B467" s="82"/>
      <c r="C467" s="82"/>
      <c r="D467" s="89"/>
      <c r="E467" s="90"/>
      <c r="F467" s="90"/>
      <c r="G467" s="89"/>
      <c r="H467" s="89"/>
      <c r="I467" s="89"/>
      <c r="J467" s="89"/>
      <c r="K467" s="89"/>
      <c r="L467" s="24"/>
      <c r="M467" s="30"/>
      <c r="N467" s="31">
        <f t="shared" si="3"/>
        <v>0</v>
      </c>
      <c r="O467" s="32"/>
      <c r="P467" s="33"/>
      <c r="Q467" s="24"/>
      <c r="R467" s="24"/>
      <c r="S467" s="24"/>
      <c r="T467" s="82"/>
    </row>
    <row r="468">
      <c r="A468" s="24"/>
      <c r="B468" s="82"/>
      <c r="C468" s="82"/>
      <c r="D468" s="89"/>
      <c r="E468" s="90"/>
      <c r="F468" s="90"/>
      <c r="G468" s="89"/>
      <c r="H468" s="89"/>
      <c r="I468" s="89"/>
      <c r="J468" s="89"/>
      <c r="K468" s="89"/>
      <c r="L468" s="24"/>
      <c r="M468" s="30"/>
      <c r="N468" s="31">
        <f t="shared" si="3"/>
        <v>0</v>
      </c>
      <c r="O468" s="32"/>
      <c r="P468" s="33"/>
      <c r="Q468" s="24"/>
      <c r="R468" s="24"/>
      <c r="S468" s="24"/>
      <c r="T468" s="82"/>
    </row>
    <row r="469">
      <c r="A469" s="24"/>
      <c r="B469" s="82"/>
      <c r="C469" s="82"/>
      <c r="D469" s="89"/>
      <c r="E469" s="90"/>
      <c r="F469" s="90"/>
      <c r="G469" s="89"/>
      <c r="H469" s="89"/>
      <c r="I469" s="89"/>
      <c r="J469" s="89"/>
      <c r="K469" s="89"/>
      <c r="L469" s="24"/>
      <c r="M469" s="30"/>
      <c r="N469" s="31">
        <f t="shared" si="3"/>
        <v>0</v>
      </c>
      <c r="O469" s="32"/>
      <c r="P469" s="33"/>
      <c r="Q469" s="24"/>
      <c r="R469" s="24"/>
      <c r="S469" s="24"/>
      <c r="T469" s="82"/>
    </row>
    <row r="470">
      <c r="A470" s="24"/>
      <c r="B470" s="82"/>
      <c r="C470" s="82"/>
      <c r="D470" s="89"/>
      <c r="E470" s="90"/>
      <c r="F470" s="90"/>
      <c r="G470" s="89"/>
      <c r="H470" s="89"/>
      <c r="I470" s="89"/>
      <c r="J470" s="89"/>
      <c r="K470" s="89"/>
      <c r="L470" s="24"/>
      <c r="M470" s="30"/>
      <c r="N470" s="31">
        <f t="shared" si="3"/>
        <v>0</v>
      </c>
      <c r="O470" s="32"/>
      <c r="P470" s="33"/>
      <c r="Q470" s="24"/>
      <c r="R470" s="24"/>
      <c r="S470" s="24"/>
      <c r="T470" s="82"/>
    </row>
    <row r="471">
      <c r="A471" s="24"/>
      <c r="B471" s="82"/>
      <c r="C471" s="82"/>
      <c r="D471" s="89"/>
      <c r="E471" s="90"/>
      <c r="F471" s="90"/>
      <c r="G471" s="89"/>
      <c r="H471" s="89"/>
      <c r="I471" s="89"/>
      <c r="J471" s="89"/>
      <c r="K471" s="89"/>
      <c r="L471" s="24"/>
      <c r="M471" s="30"/>
      <c r="N471" s="31">
        <f t="shared" si="3"/>
        <v>0</v>
      </c>
      <c r="O471" s="32"/>
      <c r="P471" s="33"/>
      <c r="Q471" s="24"/>
      <c r="R471" s="24"/>
      <c r="S471" s="24"/>
      <c r="T471" s="82"/>
    </row>
    <row r="472">
      <c r="A472" s="24"/>
      <c r="B472" s="82"/>
      <c r="C472" s="82"/>
      <c r="D472" s="89"/>
      <c r="E472" s="90"/>
      <c r="F472" s="90"/>
      <c r="G472" s="89"/>
      <c r="H472" s="89"/>
      <c r="I472" s="89"/>
      <c r="J472" s="89"/>
      <c r="K472" s="89"/>
      <c r="L472" s="24"/>
      <c r="M472" s="30"/>
      <c r="N472" s="31">
        <f t="shared" si="3"/>
        <v>0</v>
      </c>
      <c r="O472" s="32"/>
      <c r="P472" s="33"/>
      <c r="Q472" s="24"/>
      <c r="R472" s="24"/>
      <c r="S472" s="24"/>
      <c r="T472" s="82"/>
    </row>
    <row r="473">
      <c r="A473" s="24"/>
      <c r="B473" s="82"/>
      <c r="C473" s="82"/>
      <c r="D473" s="89"/>
      <c r="E473" s="90"/>
      <c r="F473" s="90"/>
      <c r="G473" s="89"/>
      <c r="H473" s="89"/>
      <c r="I473" s="89"/>
      <c r="J473" s="89"/>
      <c r="K473" s="89"/>
      <c r="L473" s="24"/>
      <c r="M473" s="30"/>
      <c r="N473" s="31">
        <f t="shared" si="3"/>
        <v>0</v>
      </c>
      <c r="O473" s="32"/>
      <c r="P473" s="33"/>
      <c r="Q473" s="24"/>
      <c r="R473" s="24"/>
      <c r="S473" s="24"/>
      <c r="T473" s="82"/>
    </row>
    <row r="474">
      <c r="A474" s="24"/>
      <c r="B474" s="82"/>
      <c r="C474" s="82"/>
      <c r="D474" s="89"/>
      <c r="E474" s="90"/>
      <c r="F474" s="90"/>
      <c r="G474" s="89"/>
      <c r="H474" s="89"/>
      <c r="I474" s="89"/>
      <c r="J474" s="89"/>
      <c r="K474" s="89"/>
      <c r="L474" s="24"/>
      <c r="M474" s="30"/>
      <c r="N474" s="31">
        <f t="shared" si="3"/>
        <v>0</v>
      </c>
      <c r="O474" s="32"/>
      <c r="P474" s="33"/>
      <c r="Q474" s="24"/>
      <c r="R474" s="24"/>
      <c r="S474" s="24"/>
      <c r="T474" s="82"/>
    </row>
    <row r="475">
      <c r="A475" s="24"/>
      <c r="B475" s="82"/>
      <c r="C475" s="82"/>
      <c r="D475" s="89"/>
      <c r="E475" s="90"/>
      <c r="F475" s="90"/>
      <c r="G475" s="89"/>
      <c r="H475" s="89"/>
      <c r="I475" s="89"/>
      <c r="J475" s="89"/>
      <c r="K475" s="89"/>
      <c r="L475" s="24"/>
      <c r="M475" s="30"/>
      <c r="N475" s="31">
        <f t="shared" si="3"/>
        <v>0</v>
      </c>
      <c r="O475" s="32"/>
      <c r="P475" s="33"/>
      <c r="Q475" s="24"/>
      <c r="R475" s="24"/>
      <c r="S475" s="24"/>
      <c r="T475" s="82"/>
    </row>
    <row r="476">
      <c r="A476" s="24"/>
      <c r="B476" s="82"/>
      <c r="C476" s="82"/>
      <c r="D476" s="89"/>
      <c r="E476" s="90"/>
      <c r="F476" s="90"/>
      <c r="G476" s="89"/>
      <c r="H476" s="89"/>
      <c r="I476" s="89"/>
      <c r="J476" s="89"/>
      <c r="K476" s="89"/>
      <c r="L476" s="24"/>
      <c r="M476" s="30"/>
      <c r="N476" s="31">
        <f t="shared" si="3"/>
        <v>0</v>
      </c>
      <c r="O476" s="32"/>
      <c r="P476" s="33"/>
      <c r="Q476" s="24"/>
      <c r="R476" s="24"/>
      <c r="S476" s="24"/>
      <c r="T476" s="82"/>
    </row>
    <row r="477">
      <c r="A477" s="24"/>
      <c r="B477" s="82"/>
      <c r="C477" s="82"/>
      <c r="D477" s="89"/>
      <c r="E477" s="90"/>
      <c r="F477" s="90"/>
      <c r="G477" s="89"/>
      <c r="H477" s="89"/>
      <c r="I477" s="89"/>
      <c r="J477" s="89"/>
      <c r="K477" s="89"/>
      <c r="L477" s="24"/>
      <c r="M477" s="30"/>
      <c r="N477" s="31">
        <f t="shared" si="3"/>
        <v>0</v>
      </c>
      <c r="O477" s="32"/>
      <c r="P477" s="33"/>
      <c r="Q477" s="24"/>
      <c r="R477" s="24"/>
      <c r="S477" s="24"/>
      <c r="T477" s="82"/>
    </row>
    <row r="478">
      <c r="A478" s="24"/>
      <c r="B478" s="82"/>
      <c r="C478" s="82"/>
      <c r="D478" s="89"/>
      <c r="E478" s="90"/>
      <c r="F478" s="90"/>
      <c r="G478" s="89"/>
      <c r="H478" s="89"/>
      <c r="I478" s="89"/>
      <c r="J478" s="89"/>
      <c r="K478" s="89"/>
      <c r="L478" s="24"/>
      <c r="M478" s="30"/>
      <c r="N478" s="31">
        <f t="shared" si="3"/>
        <v>0</v>
      </c>
      <c r="O478" s="32"/>
      <c r="P478" s="33"/>
      <c r="Q478" s="24"/>
      <c r="R478" s="24"/>
      <c r="S478" s="24"/>
      <c r="T478" s="82"/>
    </row>
    <row r="479">
      <c r="A479" s="24"/>
      <c r="B479" s="82"/>
      <c r="C479" s="82"/>
      <c r="D479" s="89"/>
      <c r="E479" s="90"/>
      <c r="F479" s="90"/>
      <c r="G479" s="89"/>
      <c r="H479" s="89"/>
      <c r="I479" s="89"/>
      <c r="J479" s="89"/>
      <c r="K479" s="89"/>
      <c r="L479" s="24"/>
      <c r="M479" s="30"/>
      <c r="N479" s="31">
        <f t="shared" si="3"/>
        <v>0</v>
      </c>
      <c r="O479" s="32"/>
      <c r="P479" s="33"/>
      <c r="Q479" s="24"/>
      <c r="R479" s="24"/>
      <c r="S479" s="24"/>
      <c r="T479" s="82"/>
    </row>
    <row r="480">
      <c r="A480" s="24"/>
      <c r="B480" s="82"/>
      <c r="C480" s="82"/>
      <c r="D480" s="89"/>
      <c r="E480" s="90"/>
      <c r="F480" s="90"/>
      <c r="G480" s="89"/>
      <c r="H480" s="89"/>
      <c r="I480" s="89"/>
      <c r="J480" s="89"/>
      <c r="K480" s="89"/>
      <c r="L480" s="24"/>
      <c r="M480" s="30"/>
      <c r="N480" s="31">
        <f t="shared" si="3"/>
        <v>0</v>
      </c>
      <c r="O480" s="32"/>
      <c r="P480" s="33"/>
      <c r="Q480" s="24"/>
      <c r="R480" s="24"/>
      <c r="S480" s="24"/>
      <c r="T480" s="82"/>
    </row>
    <row r="481">
      <c r="A481" s="24"/>
      <c r="B481" s="82"/>
      <c r="C481" s="82"/>
      <c r="D481" s="89"/>
      <c r="E481" s="90"/>
      <c r="F481" s="90"/>
      <c r="G481" s="89"/>
      <c r="H481" s="89"/>
      <c r="I481" s="89"/>
      <c r="J481" s="89"/>
      <c r="K481" s="89"/>
      <c r="L481" s="24"/>
      <c r="M481" s="30"/>
      <c r="N481" s="31">
        <f t="shared" si="3"/>
        <v>0</v>
      </c>
      <c r="O481" s="32"/>
      <c r="P481" s="33"/>
      <c r="Q481" s="24"/>
      <c r="R481" s="24"/>
      <c r="S481" s="24"/>
      <c r="T481" s="82"/>
    </row>
    <row r="482">
      <c r="A482" s="24"/>
      <c r="B482" s="82"/>
      <c r="C482" s="82"/>
      <c r="D482" s="89"/>
      <c r="E482" s="90"/>
      <c r="F482" s="90"/>
      <c r="G482" s="89"/>
      <c r="H482" s="89"/>
      <c r="I482" s="89"/>
      <c r="J482" s="89"/>
      <c r="K482" s="89"/>
      <c r="L482" s="24"/>
      <c r="M482" s="30"/>
      <c r="N482" s="31">
        <f t="shared" si="3"/>
        <v>0</v>
      </c>
      <c r="O482" s="32"/>
      <c r="P482" s="33"/>
      <c r="Q482" s="24"/>
      <c r="R482" s="24"/>
      <c r="S482" s="24"/>
      <c r="T482" s="82"/>
    </row>
    <row r="483">
      <c r="A483" s="24"/>
      <c r="B483" s="82"/>
      <c r="C483" s="82"/>
      <c r="D483" s="89"/>
      <c r="E483" s="90"/>
      <c r="F483" s="90"/>
      <c r="G483" s="89"/>
      <c r="H483" s="89"/>
      <c r="I483" s="89"/>
      <c r="J483" s="89"/>
      <c r="K483" s="89"/>
      <c r="L483" s="24"/>
      <c r="M483" s="30"/>
      <c r="N483" s="31">
        <f t="shared" si="3"/>
        <v>0</v>
      </c>
      <c r="O483" s="32"/>
      <c r="P483" s="33"/>
      <c r="Q483" s="24"/>
      <c r="R483" s="24"/>
      <c r="S483" s="24"/>
      <c r="T483" s="82"/>
    </row>
    <row r="484">
      <c r="A484" s="24"/>
      <c r="B484" s="82"/>
      <c r="C484" s="82"/>
      <c r="D484" s="89"/>
      <c r="E484" s="90"/>
      <c r="F484" s="90"/>
      <c r="G484" s="89"/>
      <c r="H484" s="89"/>
      <c r="I484" s="89"/>
      <c r="J484" s="89"/>
      <c r="K484" s="89"/>
      <c r="L484" s="24"/>
      <c r="M484" s="30"/>
      <c r="N484" s="31">
        <f t="shared" si="3"/>
        <v>0</v>
      </c>
      <c r="O484" s="32"/>
      <c r="P484" s="33"/>
      <c r="Q484" s="24"/>
      <c r="R484" s="24"/>
      <c r="S484" s="24"/>
      <c r="T484" s="82"/>
    </row>
    <row r="485">
      <c r="A485" s="24"/>
      <c r="B485" s="82"/>
      <c r="C485" s="82"/>
      <c r="D485" s="89"/>
      <c r="E485" s="90"/>
      <c r="F485" s="90"/>
      <c r="G485" s="89"/>
      <c r="H485" s="89"/>
      <c r="I485" s="89"/>
      <c r="J485" s="89"/>
      <c r="K485" s="89"/>
      <c r="L485" s="24"/>
      <c r="M485" s="30"/>
      <c r="N485" s="31">
        <f t="shared" si="3"/>
        <v>0</v>
      </c>
      <c r="O485" s="32"/>
      <c r="P485" s="33"/>
      <c r="Q485" s="24"/>
      <c r="R485" s="24"/>
      <c r="S485" s="24"/>
      <c r="T485" s="82"/>
    </row>
    <row r="486">
      <c r="A486" s="24"/>
      <c r="B486" s="82"/>
      <c r="C486" s="82"/>
      <c r="D486" s="89"/>
      <c r="E486" s="90"/>
      <c r="F486" s="90"/>
      <c r="G486" s="89"/>
      <c r="H486" s="89"/>
      <c r="I486" s="89"/>
      <c r="J486" s="89"/>
      <c r="K486" s="89"/>
      <c r="L486" s="24"/>
      <c r="M486" s="30"/>
      <c r="N486" s="31">
        <f t="shared" si="3"/>
        <v>0</v>
      </c>
      <c r="O486" s="32"/>
      <c r="P486" s="33"/>
      <c r="Q486" s="24"/>
      <c r="R486" s="24"/>
      <c r="S486" s="24"/>
      <c r="T486" s="82"/>
    </row>
    <row r="487">
      <c r="A487" s="24"/>
      <c r="B487" s="82"/>
      <c r="C487" s="82"/>
      <c r="D487" s="89"/>
      <c r="E487" s="90"/>
      <c r="F487" s="90"/>
      <c r="G487" s="89"/>
      <c r="H487" s="89"/>
      <c r="I487" s="89"/>
      <c r="J487" s="89"/>
      <c r="K487" s="89"/>
      <c r="L487" s="24"/>
      <c r="M487" s="30"/>
      <c r="N487" s="31">
        <f t="shared" si="3"/>
        <v>0</v>
      </c>
      <c r="O487" s="32"/>
      <c r="P487" s="33"/>
      <c r="Q487" s="24"/>
      <c r="R487" s="24"/>
      <c r="S487" s="24"/>
      <c r="T487" s="82"/>
    </row>
    <row r="488">
      <c r="A488" s="24"/>
      <c r="B488" s="82"/>
      <c r="C488" s="82"/>
      <c r="D488" s="89"/>
      <c r="E488" s="90"/>
      <c r="F488" s="90"/>
      <c r="G488" s="89"/>
      <c r="H488" s="89"/>
      <c r="I488" s="89"/>
      <c r="J488" s="89"/>
      <c r="K488" s="89"/>
      <c r="L488" s="24"/>
      <c r="M488" s="30"/>
      <c r="N488" s="31">
        <f t="shared" si="3"/>
        <v>0</v>
      </c>
      <c r="O488" s="32"/>
      <c r="P488" s="33"/>
      <c r="Q488" s="24"/>
      <c r="R488" s="24"/>
      <c r="S488" s="24"/>
      <c r="T488" s="82"/>
    </row>
    <row r="489">
      <c r="A489" s="24"/>
      <c r="B489" s="82"/>
      <c r="C489" s="82"/>
      <c r="D489" s="89"/>
      <c r="E489" s="90"/>
      <c r="F489" s="90"/>
      <c r="G489" s="89"/>
      <c r="H489" s="89"/>
      <c r="I489" s="89"/>
      <c r="J489" s="89"/>
      <c r="K489" s="89"/>
      <c r="L489" s="24"/>
      <c r="M489" s="30"/>
      <c r="N489" s="31">
        <f t="shared" si="3"/>
        <v>0</v>
      </c>
      <c r="O489" s="32"/>
      <c r="P489" s="33"/>
      <c r="Q489" s="24"/>
      <c r="R489" s="24"/>
      <c r="S489" s="24"/>
      <c r="T489" s="82"/>
    </row>
    <row r="490">
      <c r="A490" s="24"/>
      <c r="B490" s="82"/>
      <c r="C490" s="82"/>
      <c r="D490" s="89"/>
      <c r="E490" s="90"/>
      <c r="F490" s="90"/>
      <c r="G490" s="89"/>
      <c r="H490" s="89"/>
      <c r="I490" s="89"/>
      <c r="J490" s="89"/>
      <c r="K490" s="89"/>
      <c r="L490" s="24"/>
      <c r="M490" s="30"/>
      <c r="N490" s="31">
        <f t="shared" si="3"/>
        <v>0</v>
      </c>
      <c r="O490" s="32"/>
      <c r="P490" s="33"/>
      <c r="Q490" s="24"/>
      <c r="R490" s="24"/>
      <c r="S490" s="24"/>
      <c r="T490" s="82"/>
    </row>
    <row r="491">
      <c r="A491" s="24"/>
      <c r="B491" s="82"/>
      <c r="C491" s="82"/>
      <c r="D491" s="89"/>
      <c r="E491" s="90"/>
      <c r="F491" s="90"/>
      <c r="G491" s="89"/>
      <c r="H491" s="89"/>
      <c r="I491" s="89"/>
      <c r="J491" s="89"/>
      <c r="K491" s="89"/>
      <c r="L491" s="24"/>
      <c r="M491" s="30"/>
      <c r="N491" s="31">
        <f t="shared" si="3"/>
        <v>0</v>
      </c>
      <c r="O491" s="32"/>
      <c r="P491" s="33"/>
      <c r="Q491" s="24"/>
      <c r="R491" s="24"/>
      <c r="S491" s="24"/>
      <c r="T491" s="82"/>
    </row>
    <row r="492">
      <c r="A492" s="24"/>
      <c r="B492" s="82"/>
      <c r="C492" s="82"/>
      <c r="D492" s="89"/>
      <c r="E492" s="90"/>
      <c r="F492" s="90"/>
      <c r="G492" s="89"/>
      <c r="H492" s="89"/>
      <c r="I492" s="89"/>
      <c r="J492" s="89"/>
      <c r="K492" s="89"/>
      <c r="L492" s="24"/>
      <c r="M492" s="30"/>
      <c r="N492" s="31">
        <f t="shared" si="3"/>
        <v>0</v>
      </c>
      <c r="O492" s="32"/>
      <c r="P492" s="33"/>
      <c r="Q492" s="24"/>
      <c r="R492" s="24"/>
      <c r="S492" s="24"/>
      <c r="T492" s="82"/>
    </row>
    <row r="493">
      <c r="A493" s="24"/>
      <c r="B493" s="82"/>
      <c r="C493" s="82"/>
      <c r="D493" s="89"/>
      <c r="E493" s="90"/>
      <c r="F493" s="90"/>
      <c r="G493" s="89"/>
      <c r="H493" s="89"/>
      <c r="I493" s="89"/>
      <c r="J493" s="89"/>
      <c r="K493" s="89"/>
      <c r="L493" s="24"/>
      <c r="M493" s="30"/>
      <c r="N493" s="31">
        <f t="shared" si="3"/>
        <v>0</v>
      </c>
      <c r="O493" s="32"/>
      <c r="P493" s="33"/>
      <c r="Q493" s="24"/>
      <c r="R493" s="24"/>
      <c r="S493" s="24"/>
      <c r="T493" s="82"/>
    </row>
    <row r="494">
      <c r="A494" s="24"/>
      <c r="B494" s="82"/>
      <c r="C494" s="82"/>
      <c r="D494" s="89"/>
      <c r="E494" s="90"/>
      <c r="F494" s="90"/>
      <c r="G494" s="89"/>
      <c r="H494" s="89"/>
      <c r="I494" s="89"/>
      <c r="J494" s="89"/>
      <c r="K494" s="89"/>
      <c r="L494" s="24"/>
      <c r="M494" s="30"/>
      <c r="N494" s="31">
        <f t="shared" si="3"/>
        <v>0</v>
      </c>
      <c r="O494" s="32"/>
      <c r="P494" s="33"/>
      <c r="Q494" s="24"/>
      <c r="R494" s="24"/>
      <c r="S494" s="24"/>
      <c r="T494" s="82"/>
    </row>
    <row r="495">
      <c r="A495" s="24"/>
      <c r="B495" s="82"/>
      <c r="C495" s="82"/>
      <c r="D495" s="89"/>
      <c r="E495" s="90"/>
      <c r="F495" s="90"/>
      <c r="G495" s="89"/>
      <c r="H495" s="89"/>
      <c r="I495" s="89"/>
      <c r="J495" s="89"/>
      <c r="K495" s="89"/>
      <c r="L495" s="24"/>
      <c r="M495" s="30"/>
      <c r="N495" s="31">
        <f t="shared" si="3"/>
        <v>0</v>
      </c>
      <c r="O495" s="32"/>
      <c r="P495" s="33"/>
      <c r="Q495" s="24"/>
      <c r="R495" s="24"/>
      <c r="S495" s="24"/>
      <c r="T495" s="82"/>
    </row>
    <row r="496">
      <c r="A496" s="24"/>
      <c r="B496" s="82"/>
      <c r="C496" s="82"/>
      <c r="D496" s="89"/>
      <c r="E496" s="90"/>
      <c r="F496" s="90"/>
      <c r="G496" s="89"/>
      <c r="H496" s="89"/>
      <c r="I496" s="89"/>
      <c r="J496" s="89"/>
      <c r="K496" s="89"/>
      <c r="L496" s="24"/>
      <c r="M496" s="30"/>
      <c r="N496" s="31">
        <f t="shared" si="3"/>
        <v>0</v>
      </c>
      <c r="O496" s="32"/>
      <c r="P496" s="33"/>
      <c r="Q496" s="24"/>
      <c r="R496" s="24"/>
      <c r="S496" s="24"/>
      <c r="T496" s="82"/>
    </row>
    <row r="497">
      <c r="A497" s="24"/>
      <c r="B497" s="82"/>
      <c r="C497" s="82"/>
      <c r="D497" s="89"/>
      <c r="E497" s="90"/>
      <c r="F497" s="90"/>
      <c r="G497" s="89"/>
      <c r="H497" s="89"/>
      <c r="I497" s="89"/>
      <c r="J497" s="89"/>
      <c r="K497" s="89"/>
      <c r="L497" s="24"/>
      <c r="M497" s="30"/>
      <c r="N497" s="31">
        <f t="shared" si="3"/>
        <v>0</v>
      </c>
      <c r="O497" s="32"/>
      <c r="P497" s="33"/>
      <c r="Q497" s="24"/>
      <c r="R497" s="24"/>
      <c r="S497" s="24"/>
      <c r="T497" s="82"/>
    </row>
    <row r="498">
      <c r="A498" s="24"/>
      <c r="B498" s="82"/>
      <c r="C498" s="82"/>
      <c r="D498" s="89"/>
      <c r="E498" s="90"/>
      <c r="F498" s="90"/>
      <c r="G498" s="89"/>
      <c r="H498" s="89"/>
      <c r="I498" s="89"/>
      <c r="J498" s="89"/>
      <c r="K498" s="89"/>
      <c r="L498" s="24"/>
      <c r="M498" s="30"/>
      <c r="N498" s="31">
        <f t="shared" si="3"/>
        <v>0</v>
      </c>
      <c r="O498" s="32"/>
      <c r="P498" s="33"/>
      <c r="Q498" s="24"/>
      <c r="R498" s="24"/>
      <c r="S498" s="24"/>
      <c r="T498" s="82"/>
    </row>
    <row r="499">
      <c r="A499" s="24"/>
      <c r="B499" s="82"/>
      <c r="C499" s="82"/>
      <c r="D499" s="89"/>
      <c r="E499" s="90"/>
      <c r="F499" s="90"/>
      <c r="G499" s="89"/>
      <c r="H499" s="89"/>
      <c r="I499" s="89"/>
      <c r="J499" s="89"/>
      <c r="K499" s="89"/>
      <c r="L499" s="24"/>
      <c r="M499" s="30"/>
      <c r="N499" s="31">
        <f t="shared" si="3"/>
        <v>0</v>
      </c>
      <c r="O499" s="32"/>
      <c r="P499" s="33"/>
      <c r="Q499" s="24"/>
      <c r="R499" s="24"/>
      <c r="S499" s="24"/>
      <c r="T499" s="82"/>
    </row>
    <row r="500">
      <c r="A500" s="24"/>
      <c r="B500" s="82"/>
      <c r="C500" s="82"/>
      <c r="D500" s="89"/>
      <c r="E500" s="90"/>
      <c r="F500" s="90"/>
      <c r="G500" s="89"/>
      <c r="H500" s="89"/>
      <c r="I500" s="89"/>
      <c r="J500" s="89"/>
      <c r="K500" s="89"/>
      <c r="L500" s="24"/>
      <c r="M500" s="30"/>
      <c r="N500" s="31">
        <f t="shared" si="3"/>
        <v>0</v>
      </c>
      <c r="O500" s="32"/>
      <c r="P500" s="33"/>
      <c r="Q500" s="24"/>
      <c r="R500" s="24"/>
      <c r="S500" s="24"/>
      <c r="T500" s="82"/>
    </row>
    <row r="501">
      <c r="A501" s="24"/>
      <c r="B501" s="82"/>
      <c r="C501" s="82"/>
      <c r="D501" s="89"/>
      <c r="E501" s="90"/>
      <c r="F501" s="90"/>
      <c r="G501" s="89"/>
      <c r="H501" s="89"/>
      <c r="I501" s="89"/>
      <c r="J501" s="89"/>
      <c r="K501" s="89"/>
      <c r="L501" s="24"/>
      <c r="M501" s="30"/>
      <c r="N501" s="31">
        <f t="shared" si="3"/>
        <v>0</v>
      </c>
      <c r="O501" s="32"/>
      <c r="P501" s="33"/>
      <c r="Q501" s="24"/>
      <c r="R501" s="24"/>
      <c r="S501" s="24"/>
      <c r="T501" s="82"/>
    </row>
    <row r="502">
      <c r="A502" s="24"/>
      <c r="B502" s="82"/>
      <c r="C502" s="82"/>
      <c r="D502" s="89"/>
      <c r="E502" s="90"/>
      <c r="F502" s="90"/>
      <c r="G502" s="89"/>
      <c r="H502" s="89"/>
      <c r="I502" s="89"/>
      <c r="J502" s="89"/>
      <c r="K502" s="89"/>
      <c r="L502" s="24"/>
      <c r="M502" s="30"/>
      <c r="N502" s="31">
        <f t="shared" si="3"/>
        <v>0</v>
      </c>
      <c r="O502" s="32"/>
      <c r="P502" s="33"/>
      <c r="Q502" s="24"/>
      <c r="R502" s="24"/>
      <c r="S502" s="24"/>
      <c r="T502" s="82"/>
    </row>
    <row r="503">
      <c r="A503" s="24"/>
      <c r="B503" s="82"/>
      <c r="C503" s="82"/>
      <c r="D503" s="89"/>
      <c r="E503" s="90"/>
      <c r="F503" s="90"/>
      <c r="G503" s="89"/>
      <c r="H503" s="89"/>
      <c r="I503" s="89"/>
      <c r="J503" s="89"/>
      <c r="K503" s="89"/>
      <c r="L503" s="24"/>
      <c r="M503" s="30"/>
      <c r="N503" s="31">
        <f t="shared" si="3"/>
        <v>0</v>
      </c>
      <c r="O503" s="32"/>
      <c r="P503" s="33"/>
      <c r="Q503" s="24"/>
      <c r="R503" s="24"/>
      <c r="S503" s="24"/>
      <c r="T503" s="82"/>
    </row>
  </sheetData>
  <mergeCells count="19">
    <mergeCell ref="H2:H3"/>
    <mergeCell ref="I2:I3"/>
    <mergeCell ref="D1:K1"/>
    <mergeCell ref="A2:A3"/>
    <mergeCell ref="B2:B3"/>
    <mergeCell ref="C2:C3"/>
    <mergeCell ref="D2:D3"/>
    <mergeCell ref="E2:E3"/>
    <mergeCell ref="G2:G3"/>
    <mergeCell ref="R2:R3"/>
    <mergeCell ref="S2:S3"/>
    <mergeCell ref="T2:T3"/>
    <mergeCell ref="J2:J3"/>
    <mergeCell ref="K2:K3"/>
    <mergeCell ref="L2:L3"/>
    <mergeCell ref="M2:M3"/>
    <mergeCell ref="O2:O3"/>
    <mergeCell ref="P2:P3"/>
    <mergeCell ref="Q2:Q3"/>
  </mergeCells>
  <conditionalFormatting sqref="N1:N503">
    <cfRule type="cellIs" dxfId="0" priority="1" operator="equal">
      <formula>"$0.00"</formula>
    </cfRule>
  </conditionalFormatting>
  <dataValidations>
    <dataValidation type="list" allowBlank="1" sqref="O4:O80 O81:S87 O88 O89:S93 O94:O503">
      <formula1>"Yes,No"</formula1>
    </dataValidation>
    <dataValidation type="list" allowBlank="1" sqref="A4:A80 A88 A94:A503">
      <formula1>'Look-Up Tables'!$A$4:$A$31</formula1>
    </dataValidation>
    <dataValidation type="list" allowBlank="1" sqref="B4:B80 A81:B87 B88 A89:B93 B94:B503">
      <formula1>'Look-Up Tables'!$B$4:$B$14</formula1>
    </dataValidation>
    <dataValidation type="list" allowBlank="1" sqref="Q4:Q80 Q88 Q94:Q503">
      <formula1>'Look-Up Tables'!$G$4:$G$31</formula1>
    </dataValidation>
    <dataValidation type="list" allowBlank="1" sqref="P4:P80 P88 P94:P503">
      <formula1>'Look-Up Tables'!$F$4:$F$31</formula1>
    </dataValidation>
    <dataValidation type="list" allowBlank="1" sqref="K4:K80 K81:M87 K88 K89:M93 K94:K503">
      <formula1>'Look-Up Tables'!$D$4:$D$31</formula1>
    </dataValidation>
    <dataValidation type="list" allowBlank="1" sqref="S4:S80 S88 S94:S503">
      <formula1>'Look-Up Tables'!$I$4:$I$31</formula1>
    </dataValidation>
    <dataValidation type="list" allowBlank="1" sqref="L4:L80 L88 L94:L503">
      <formula1>'Look-Up Tables'!$E$4:$E$31</formula1>
    </dataValidation>
    <dataValidation type="list" allowBlank="1" sqref="J4:J503">
      <formula1>'Look-Up Tables'!$C$4:$C$24</formula1>
    </dataValidation>
    <dataValidation type="list" allowBlank="1" sqref="R4:R80 R88 R94:R503">
      <formula1>'Look-Up Tables'!$H$4:$H$31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CCFF"/>
    <outlinePr summaryBelow="0" summaryRight="0"/>
  </sheetPr>
  <sheetViews>
    <sheetView workbookViewId="0"/>
  </sheetViews>
  <sheetFormatPr customHeight="1" defaultColWidth="12.63" defaultRowHeight="12.75"/>
  <cols>
    <col customWidth="1" min="1" max="1" width="15.13"/>
    <col customWidth="1" min="2" max="2" width="16.25"/>
    <col customWidth="1" min="3" max="3" width="15.13"/>
    <col customWidth="1" min="4" max="4" width="14.63"/>
    <col customWidth="1" min="5" max="22" width="15.13"/>
  </cols>
  <sheetData>
    <row r="1" ht="50.25" customHeight="1">
      <c r="A1" s="34" t="s">
        <v>177</v>
      </c>
    </row>
    <row r="2" ht="24.75" customHeight="1">
      <c r="A2" s="35" t="s">
        <v>57</v>
      </c>
      <c r="B2" s="36" t="s">
        <v>58</v>
      </c>
      <c r="C2" s="36" t="s">
        <v>59</v>
      </c>
      <c r="D2" s="36" t="s">
        <v>60</v>
      </c>
      <c r="E2" s="37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>
      <c r="A3" s="40" t="str">
        <f>'Look-Up Tables'!B4</f>
        <v>[Client Name]</v>
      </c>
      <c r="B3" s="125">
        <f>countif('2022 Leads'!$B$3:$B$500,A3)</f>
        <v>0</v>
      </c>
      <c r="C3" s="126">
        <f>sumif('2022 Leads'!$B$3:$B$500,A3,'2022 Leads'!$N$3:$N$500)</f>
        <v>0</v>
      </c>
      <c r="D3" s="126" t="str">
        <f t="shared" ref="D3:D9" si="1">C3/B3</f>
        <v>#DIV/0!</v>
      </c>
    </row>
    <row r="4">
      <c r="A4" s="40" t="str">
        <f>'Look-Up Tables'!B5</f>
        <v>White Simpson</v>
      </c>
      <c r="B4" s="125">
        <f>countif('2022 Leads'!$B$3:$B$500,A4)</f>
        <v>0</v>
      </c>
      <c r="C4" s="126">
        <f>sumif('2022 Leads'!$B$3:$B$500,A4,'2022 Leads'!$N$3:$N$500)</f>
        <v>0</v>
      </c>
      <c r="D4" s="126" t="str">
        <f t="shared" si="1"/>
        <v>#DIV/0!</v>
      </c>
    </row>
    <row r="5">
      <c r="A5" s="40" t="str">
        <f>'Look-Up Tables'!B6</f>
        <v>[Agent 2]</v>
      </c>
      <c r="B5" s="125"/>
      <c r="C5" s="126">
        <f>sumif('2022 Leads'!$B$3:$B$500,A5,'2022 Leads'!$N$3:$N$500)</f>
        <v>0</v>
      </c>
      <c r="D5" s="126" t="str">
        <f t="shared" si="1"/>
        <v>#DIV/0!</v>
      </c>
    </row>
    <row r="6">
      <c r="A6" s="40" t="str">
        <f>'Look-Up Tables'!B7</f>
        <v>[Agent 3]</v>
      </c>
      <c r="B6" s="125">
        <f>countif('2022 Leads'!$B$3:$B$500,A6)</f>
        <v>0</v>
      </c>
      <c r="C6" s="126">
        <f>sumif('2022 Leads'!$B$3:$B$500,A6,'2022 Leads'!$N$3:$N$500)</f>
        <v>0</v>
      </c>
      <c r="D6" s="126" t="str">
        <f t="shared" si="1"/>
        <v>#DIV/0!</v>
      </c>
    </row>
    <row r="7">
      <c r="A7" s="40" t="str">
        <f>'Look-Up Tables'!B8</f>
        <v>[Agent 4]</v>
      </c>
      <c r="B7" s="125">
        <f>countif('2022 Leads'!$B$3:$B$500,A7)</f>
        <v>0</v>
      </c>
      <c r="C7" s="126">
        <f>sumif('2022 Leads'!$B$3:$B$500,A7,'2022 Leads'!$N$3:$N$500)</f>
        <v>0</v>
      </c>
      <c r="D7" s="126" t="str">
        <f t="shared" si="1"/>
        <v>#DIV/0!</v>
      </c>
    </row>
    <row r="8">
      <c r="A8" s="40" t="str">
        <f>'Look-Up Tables'!B9</f>
        <v>[Agent 5]</v>
      </c>
      <c r="B8" s="125">
        <f>countif('2022 Leads'!$B$3:$B$500,A8)</f>
        <v>0</v>
      </c>
      <c r="C8" s="126">
        <f>sumif('2022 Leads'!$B$3:$B$500,A8,'2022 Leads'!$N$3:$N$500)</f>
        <v>0</v>
      </c>
      <c r="D8" s="126" t="str">
        <f t="shared" si="1"/>
        <v>#DIV/0!</v>
      </c>
    </row>
    <row r="9">
      <c r="A9" s="40" t="str">
        <f>'Look-Up Tables'!B10</f>
        <v>[Agent 6]</v>
      </c>
      <c r="B9" s="125">
        <f>countif('2022 Leads'!$B$3:$B$500,A9)</f>
        <v>0</v>
      </c>
      <c r="C9" s="126">
        <f>sumif('2022 Leads'!$B$3:$B$500,A9,'2022 Leads'!$N$3:$N$500)</f>
        <v>0</v>
      </c>
      <c r="D9" s="126" t="str">
        <f t="shared" si="1"/>
        <v>#DIV/0!</v>
      </c>
    </row>
    <row r="10">
      <c r="A10" s="48" t="s">
        <v>61</v>
      </c>
      <c r="B10" s="49">
        <f>SUM(B3:B6)</f>
        <v>0</v>
      </c>
      <c r="C10" s="49"/>
      <c r="D10" s="49"/>
    </row>
    <row r="11">
      <c r="B11" s="50" t="s">
        <v>62</v>
      </c>
      <c r="C11" s="51">
        <f>SUM(C13:C43)</f>
        <v>0</v>
      </c>
    </row>
    <row r="12" ht="25.5" customHeight="1">
      <c r="A12" s="35" t="s">
        <v>63</v>
      </c>
      <c r="B12" s="35" t="s">
        <v>58</v>
      </c>
      <c r="C12" s="52" t="s">
        <v>64</v>
      </c>
      <c r="D12" s="53" t="s">
        <v>65</v>
      </c>
    </row>
    <row r="13">
      <c r="A13" s="54" t="str">
        <f>'Look-Up Tables'!D4</f>
        <v>Agent </v>
      </c>
      <c r="B13">
        <f>countif('2022 Leads'!K:K,A13)</f>
        <v>1</v>
      </c>
      <c r="C13" s="127">
        <f>SUMIF('2022 Leads'!K:K,A13,'2022 Leads'!N:N)</f>
        <v>0</v>
      </c>
      <c r="D13" s="128" t="str">
        <f>C13/C11</f>
        <v>#DIV/0!</v>
      </c>
    </row>
    <row r="14">
      <c r="A14" s="54" t="str">
        <f>'Look-Up Tables'!D5</f>
        <v>Boomtown</v>
      </c>
      <c r="B14">
        <f>countif('2022 Leads'!K:K,A14)</f>
        <v>0</v>
      </c>
      <c r="C14" s="127">
        <f>SUMIF('2022 Leads'!K:K,A14,'2022 Leads'!N:N)</f>
        <v>0</v>
      </c>
      <c r="D14" s="128" t="str">
        <f>C14/C11</f>
        <v>#DIV/0!</v>
      </c>
    </row>
    <row r="15">
      <c r="A15" s="54" t="str">
        <f>'Look-Up Tables'!D6</f>
        <v>Builder Client</v>
      </c>
      <c r="B15">
        <f>countif('2022 Leads'!K:K,A15)</f>
        <v>0</v>
      </c>
      <c r="C15" s="127">
        <f>SUMIF('2022 Leads'!K:K,A15,'2022 Leads'!N:N)</f>
        <v>0</v>
      </c>
      <c r="D15" s="128" t="str">
        <f>C15/C11</f>
        <v>#DIV/0!</v>
      </c>
    </row>
    <row r="16">
      <c r="A16" s="54" t="str">
        <f>'Look-Up Tables'!D7</f>
        <v>Facebook</v>
      </c>
      <c r="B16">
        <f>countif('2022 Leads'!K:K,A16)</f>
        <v>0</v>
      </c>
      <c r="C16" s="127">
        <f>SUMIF('2022 Leads'!K:K,A16,'2022 Leads'!N:N)</f>
        <v>0</v>
      </c>
      <c r="D16" s="128" t="str">
        <f>C16/C11</f>
        <v>#DIV/0!</v>
      </c>
    </row>
    <row r="17">
      <c r="A17" s="54" t="str">
        <f>'Look-Up Tables'!D8</f>
        <v>Geo Farm</v>
      </c>
      <c r="B17">
        <f>countif('2022 Leads'!K:K,A17)</f>
        <v>0</v>
      </c>
      <c r="C17" s="127">
        <f>SUMIF('2022 Leads'!K:K,A17,'2022 Leads'!N:N)</f>
        <v>0</v>
      </c>
      <c r="D17" s="128" t="str">
        <f>C17/C11</f>
        <v>#DIV/0!</v>
      </c>
    </row>
    <row r="18">
      <c r="A18" s="63" t="str">
        <f>'Look-Up Tables'!D9</f>
        <v>Homes.com</v>
      </c>
      <c r="B18">
        <f>countif('2022 Leads'!K:K,A18)</f>
        <v>0</v>
      </c>
      <c r="C18" s="127">
        <f>SUMIF('2022 Leads'!K:K,A18,'2022 Leads'!N:N)</f>
        <v>0</v>
      </c>
      <c r="D18" s="128" t="str">
        <f>C18/C11</f>
        <v>#DIV/0!</v>
      </c>
    </row>
    <row r="19">
      <c r="A19" s="54" t="str">
        <f>'Look-Up Tables'!D10</f>
        <v>Office Call in</v>
      </c>
      <c r="B19">
        <f>countif('2022 Leads'!K:K,A19)</f>
        <v>0</v>
      </c>
      <c r="C19" s="127">
        <f>SUMIF('2022 Leads'!K:K,A19,'2022 Leads'!N:N)</f>
        <v>0</v>
      </c>
      <c r="D19" s="128" t="str">
        <f>C19/C11</f>
        <v>#DIV/0!</v>
      </c>
    </row>
    <row r="20">
      <c r="A20" s="54" t="str">
        <f>'Look-Up Tables'!D11</f>
        <v>Office Walk In</v>
      </c>
      <c r="B20">
        <f>countif('2022 Leads'!K:K,A20)</f>
        <v>0</v>
      </c>
      <c r="C20" s="127">
        <f>SUMIF('2022 Leads'!K:K,A20,'2022 Leads'!N:N)</f>
        <v>0</v>
      </c>
      <c r="D20" s="128" t="str">
        <f>C20/C11</f>
        <v>#DIV/0!</v>
      </c>
    </row>
    <row r="21">
      <c r="A21" s="54" t="str">
        <f>'Look-Up Tables'!D12</f>
        <v>Open House</v>
      </c>
      <c r="B21">
        <f>countif('2022 Leads'!K:K,A21)</f>
        <v>14</v>
      </c>
      <c r="C21" s="127">
        <f>SUMIF('2022 Leads'!K:K,A21,'2022 Leads'!N:N)</f>
        <v>0</v>
      </c>
      <c r="D21" s="128" t="str">
        <f>C21/C11</f>
        <v>#DIV/0!</v>
      </c>
    </row>
    <row r="22">
      <c r="A22" s="54" t="str">
        <f>'Look-Up Tables'!D13</f>
        <v>Past Client</v>
      </c>
      <c r="B22">
        <f>countif('2022 Leads'!K:K,A22)</f>
        <v>0</v>
      </c>
      <c r="C22" s="127">
        <f>SUMIF('2022 Leads'!K:K,A22,'2022 Leads'!N:N)</f>
        <v>0</v>
      </c>
      <c r="D22" s="128" t="str">
        <f>C22/C11</f>
        <v>#DIV/0!</v>
      </c>
    </row>
    <row r="23">
      <c r="A23" s="63" t="str">
        <f>'Look-Up Tables'!D14</f>
        <v>Realtor.com</v>
      </c>
      <c r="B23">
        <f>countif('2022 Leads'!K:K,A23)</f>
        <v>0</v>
      </c>
      <c r="C23" s="127">
        <f>SUMIF('2022 Leads'!K:K,A23,'2022 Leads'!N:N)</f>
        <v>0</v>
      </c>
      <c r="D23" s="128" t="str">
        <f>C23/C11</f>
        <v>#DIV/0!</v>
      </c>
    </row>
    <row r="24">
      <c r="A24" s="54" t="str">
        <f>'Look-Up Tables'!D15</f>
        <v>Redfin</v>
      </c>
      <c r="B24">
        <f>countif('2022 Leads'!K:K,A24)</f>
        <v>0</v>
      </c>
      <c r="C24" s="127">
        <f>SUMIF('2022 Leads'!K:K,A24,'2022 Leads'!N:N)</f>
        <v>0</v>
      </c>
      <c r="D24" s="128" t="str">
        <f>C24/C11</f>
        <v>#DIV/0!</v>
      </c>
    </row>
    <row r="25">
      <c r="A25" s="54" t="str">
        <f>'Look-Up Tables'!D16</f>
        <v>Referral</v>
      </c>
      <c r="B25">
        <f>countif('2022 Leads'!K:K,A25)</f>
        <v>3</v>
      </c>
      <c r="C25" s="127">
        <f>SUMIF('2022 Leads'!K:K,A25,'2022 Leads'!N:N)</f>
        <v>0</v>
      </c>
      <c r="D25" s="128" t="str">
        <f>C25/C11</f>
        <v>#DIV/0!</v>
      </c>
    </row>
    <row r="26">
      <c r="A26" s="54" t="str">
        <f>'Look-Up Tables'!D17</f>
        <v>Sign</v>
      </c>
      <c r="B26">
        <f>countif('2022 Leads'!K:K,A26)</f>
        <v>0</v>
      </c>
      <c r="C26" s="127">
        <f>SUMIF('2022 Leads'!K:K,A26,'2022 Leads'!N:N)</f>
        <v>0</v>
      </c>
      <c r="D26" s="128" t="str">
        <f>C26/C11</f>
        <v>#DIV/0!</v>
      </c>
    </row>
    <row r="27">
      <c r="A27" s="54" t="str">
        <f>'Look-Up Tables'!D18</f>
        <v>Sphere </v>
      </c>
      <c r="B27">
        <f>countif('2022 Leads'!K:K,A27)</f>
        <v>6</v>
      </c>
      <c r="C27" s="127">
        <f>SUMIF('2022 Leads'!K:K,A27,'2022 Leads'!N:N)</f>
        <v>0</v>
      </c>
      <c r="D27" s="128" t="str">
        <f>C27/C11</f>
        <v>#DIV/0!</v>
      </c>
    </row>
    <row r="28">
      <c r="A28" s="54" t="str">
        <f>'Look-Up Tables'!D19</f>
        <v>Text rider</v>
      </c>
      <c r="B28">
        <f>countif('2022 Leads'!K:K,A28)</f>
        <v>0</v>
      </c>
      <c r="C28" s="127">
        <f>SUMIF('2022 Leads'!K:K,A28,'2022 Leads'!N:N)</f>
        <v>0</v>
      </c>
      <c r="D28" s="128" t="str">
        <f>C28/C11</f>
        <v>#DIV/0!</v>
      </c>
    </row>
    <row r="29">
      <c r="A29" s="54" t="str">
        <f>'Look-Up Tables'!D20</f>
        <v>Trulia</v>
      </c>
      <c r="B29">
        <f>countif('2022 Leads'!K:K,A29)</f>
        <v>0</v>
      </c>
      <c r="C29" s="127">
        <f>SUMIF('2022 Leads'!K:K,A29,'2022 Leads'!N:N)</f>
        <v>0</v>
      </c>
      <c r="D29" s="128" t="str">
        <f>C29/C11</f>
        <v>#DIV/0!</v>
      </c>
    </row>
    <row r="30">
      <c r="A30" s="54" t="str">
        <f>'Look-Up Tables'!D21</f>
        <v>Zillow</v>
      </c>
      <c r="B30">
        <f>countif('2022 Leads'!K:K,A30)</f>
        <v>0</v>
      </c>
      <c r="C30" s="127">
        <f>SUMIF('2022 Leads'!K:K,A30,'2022 Leads'!N:N)</f>
        <v>0</v>
      </c>
      <c r="D30" s="128" t="str">
        <f>C30/C11</f>
        <v>#DIV/0!</v>
      </c>
    </row>
    <row r="31">
      <c r="A31" s="54" t="str">
        <f>'Look-Up Tables'!D22</f>
        <v>FSBO</v>
      </c>
      <c r="B31">
        <f>countif('2022 Leads'!K:K,A31)</f>
        <v>0</v>
      </c>
      <c r="C31" s="127">
        <f>SUMIF('2022 Leads'!K:K,A31,'2022 Leads'!N:N)</f>
        <v>0</v>
      </c>
      <c r="D31" s="128" t="str">
        <f>C31/C11</f>
        <v>#DIV/0!</v>
      </c>
    </row>
    <row r="32">
      <c r="A32" s="54" t="str">
        <f>'Look-Up Tables'!D23</f>
        <v>Expireds</v>
      </c>
      <c r="B32">
        <f>countif('2022 Leads'!K:K,A32)</f>
        <v>0</v>
      </c>
      <c r="C32" s="127">
        <f>SUMIF('2022 Leads'!K:K,A32,'2022 Leads'!N:N)</f>
        <v>0</v>
      </c>
      <c r="D32" s="128" t="str">
        <f>C32/C11</f>
        <v>#DIV/0!</v>
      </c>
    </row>
    <row r="33">
      <c r="A33" s="54" t="str">
        <f>'Look-Up Tables'!D24</f>
        <v>Probate</v>
      </c>
      <c r="B33">
        <f>countif('2022 Leads'!K:K,A33)</f>
        <v>1</v>
      </c>
      <c r="C33" s="127">
        <f>SUMIF('2022 Leads'!K:K,A33,'2022 Leads'!N:N)</f>
        <v>0</v>
      </c>
      <c r="D33" s="128" t="str">
        <f>C33/C11</f>
        <v>#DIV/0!</v>
      </c>
    </row>
    <row r="34">
      <c r="A34" s="54" t="str">
        <f>'Look-Up Tables'!D25</f>
        <v/>
      </c>
      <c r="B34">
        <f>countif('2022 Leads'!K:K,A34)</f>
        <v>0</v>
      </c>
      <c r="C34" s="127">
        <f>SUMIF('2022 Leads'!K:K,A34,'2022 Leads'!N:N)</f>
        <v>0</v>
      </c>
      <c r="D34" s="128" t="str">
        <f>C34/C11</f>
        <v>#DIV/0!</v>
      </c>
    </row>
    <row r="35">
      <c r="A35" s="48" t="s">
        <v>61</v>
      </c>
      <c r="B35" s="49">
        <f>SUM(B13:B34)</f>
        <v>25</v>
      </c>
      <c r="C35" s="49"/>
      <c r="D35" s="49"/>
    </row>
    <row r="40">
      <c r="A40" t="str">
        <f>'Look-Up Tables'!D31</f>
        <v/>
      </c>
    </row>
    <row r="41">
      <c r="A41" t="str">
        <f>'Look-Up Tables'!D32</f>
        <v/>
      </c>
    </row>
    <row r="42">
      <c r="A42" t="str">
        <f>'Look-Up Tables'!D33</f>
        <v/>
      </c>
    </row>
    <row r="43">
      <c r="A43" t="str">
        <f>'Look-Up Tables'!D34</f>
        <v/>
      </c>
    </row>
  </sheetData>
  <mergeCells count="1">
    <mergeCell ref="A1:K1"/>
  </mergeCells>
  <conditionalFormatting sqref="B3:D3 B5:D5 B7:D7 B9:D9 B13:D13 B15:D15 B17:D17 B19:D19 B21:D21 B23:D23 B25:D25 B27:D27 B29:D29 B31:D31 B33:D33">
    <cfRule type="cellIs" dxfId="3" priority="1" operator="equal">
      <formula>0</formula>
    </cfRule>
  </conditionalFormatting>
  <conditionalFormatting sqref="B4:D4 B6:D6 B8:D8 B14:D14 B16:D16 B18:D18 B20:D20 B22:D22 B24:D24 B26:D26 B28:D28 B30:D30 B32:D32 B34:D34">
    <cfRule type="cellIs" dxfId="2" priority="2" operator="equal">
      <formula>0</formula>
    </cfRule>
  </conditionalFormatting>
  <drawing r:id="rId1"/>
  <tableParts count="2"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9999"/>
    <outlinePr summaryBelow="0" summaryRight="0"/>
    <pageSetUpPr fitToPage="1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2.75"/>
  <cols>
    <col customWidth="1" min="1" max="1" width="8.13"/>
    <col customWidth="1" min="2" max="2" width="13.5"/>
    <col customWidth="1" min="3" max="3" width="16.0"/>
    <col customWidth="1" min="4" max="4" width="14.13"/>
    <col customWidth="1" min="5" max="5" width="18.0"/>
    <col customWidth="1" min="6" max="8" width="14.13"/>
    <col customWidth="1" min="9" max="9" width="15.13"/>
    <col customWidth="1" min="10" max="11" width="18.63"/>
    <col customWidth="1" min="12" max="12" width="17.88"/>
    <col customWidth="1" min="13" max="13" width="18.63"/>
    <col customWidth="1" min="14" max="14" width="16.88"/>
    <col customWidth="1" min="15" max="18" width="15.13"/>
    <col customWidth="1" min="19" max="19" width="67.25"/>
  </cols>
  <sheetData>
    <row r="1" ht="54.75" customHeight="1">
      <c r="A1" s="1" t="s">
        <v>0</v>
      </c>
      <c r="B1" s="2"/>
      <c r="C1" s="2"/>
      <c r="D1" s="3" t="s">
        <v>178</v>
      </c>
      <c r="K1" s="4"/>
      <c r="L1" s="5"/>
      <c r="M1" s="6"/>
      <c r="N1" s="7"/>
      <c r="O1" s="7"/>
      <c r="P1" s="7"/>
      <c r="Q1" s="7"/>
      <c r="R1" s="7"/>
      <c r="S1" s="3"/>
    </row>
    <row r="2" ht="3.75" customHeight="1">
      <c r="A2" s="8" t="s">
        <v>2</v>
      </c>
      <c r="B2" s="8" t="s">
        <v>3</v>
      </c>
      <c r="C2" s="9" t="s">
        <v>4</v>
      </c>
      <c r="D2" s="8" t="s">
        <v>5</v>
      </c>
      <c r="E2" s="8" t="s">
        <v>6</v>
      </c>
      <c r="F2" s="9" t="s">
        <v>7</v>
      </c>
      <c r="G2" s="8" t="s">
        <v>8</v>
      </c>
      <c r="H2" s="8" t="s">
        <v>9</v>
      </c>
      <c r="I2" s="9" t="s">
        <v>10</v>
      </c>
      <c r="J2" s="9" t="s">
        <v>11</v>
      </c>
      <c r="K2" s="8" t="s">
        <v>12</v>
      </c>
      <c r="L2" s="10" t="s">
        <v>13</v>
      </c>
      <c r="M2" s="11" t="s">
        <v>14</v>
      </c>
      <c r="N2" s="8" t="s">
        <v>15</v>
      </c>
      <c r="O2" s="8" t="s">
        <v>16</v>
      </c>
      <c r="P2" s="8" t="s">
        <v>17</v>
      </c>
      <c r="Q2" s="8" t="s">
        <v>18</v>
      </c>
      <c r="R2" s="8" t="s">
        <v>19</v>
      </c>
      <c r="S2" s="9" t="s">
        <v>20</v>
      </c>
    </row>
    <row r="3" ht="3.7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>
        <v>0.03</v>
      </c>
      <c r="N3" s="12"/>
      <c r="O3" s="12"/>
      <c r="P3" s="12"/>
      <c r="Q3" s="12"/>
      <c r="R3" s="12"/>
      <c r="S3" s="12"/>
    </row>
    <row r="4">
      <c r="A4" s="19"/>
      <c r="B4" s="15"/>
      <c r="C4" s="15"/>
      <c r="D4" s="19"/>
      <c r="E4" s="109"/>
      <c r="F4" s="111"/>
      <c r="G4" s="111"/>
      <c r="H4" s="111"/>
      <c r="I4" s="19"/>
      <c r="J4" s="19"/>
      <c r="K4" s="19"/>
      <c r="L4" s="112"/>
      <c r="M4" s="31"/>
      <c r="N4" s="19"/>
      <c r="O4" s="114"/>
      <c r="P4" s="19"/>
      <c r="Q4" s="14"/>
      <c r="R4" s="23"/>
      <c r="S4" s="23"/>
    </row>
    <row r="5">
      <c r="A5" s="19"/>
      <c r="B5" s="15"/>
      <c r="C5" s="15"/>
      <c r="D5" s="19"/>
      <c r="E5" s="109"/>
      <c r="F5" s="111"/>
      <c r="G5" s="111"/>
      <c r="H5" s="111"/>
      <c r="I5" s="19"/>
      <c r="J5" s="19"/>
      <c r="K5" s="19"/>
      <c r="L5" s="112"/>
      <c r="M5" s="31"/>
      <c r="N5" s="19"/>
      <c r="O5" s="114"/>
      <c r="P5" s="19"/>
      <c r="Q5" s="14"/>
      <c r="R5" s="14"/>
      <c r="S5" s="23"/>
    </row>
    <row r="6">
      <c r="A6" s="14"/>
      <c r="B6" s="15"/>
      <c r="C6" s="16"/>
      <c r="D6" s="14"/>
      <c r="E6" s="17"/>
      <c r="F6" s="18"/>
      <c r="G6" s="18"/>
      <c r="H6" s="18"/>
      <c r="I6" s="14"/>
      <c r="J6" s="14"/>
      <c r="K6" s="14"/>
      <c r="L6" s="20"/>
      <c r="M6" s="31">
        <f t="shared" ref="M6:M503" si="1">sum(L6*$M$3)</f>
        <v>0</v>
      </c>
      <c r="N6" s="14"/>
      <c r="O6" s="22"/>
      <c r="P6" s="14"/>
      <c r="Q6" s="14"/>
      <c r="R6" s="23"/>
      <c r="S6" s="23"/>
    </row>
    <row r="7">
      <c r="A7" s="14"/>
      <c r="B7" s="15"/>
      <c r="C7" s="16"/>
      <c r="D7" s="14"/>
      <c r="E7" s="17"/>
      <c r="F7" s="18"/>
      <c r="G7" s="18"/>
      <c r="H7" s="18"/>
      <c r="I7" s="14"/>
      <c r="J7" s="14"/>
      <c r="K7" s="14"/>
      <c r="L7" s="20"/>
      <c r="M7" s="31">
        <f t="shared" si="1"/>
        <v>0</v>
      </c>
      <c r="N7" s="14"/>
      <c r="O7" s="22"/>
      <c r="P7" s="14"/>
      <c r="Q7" s="14"/>
      <c r="R7" s="14"/>
      <c r="S7" s="23"/>
    </row>
    <row r="8">
      <c r="A8" s="24"/>
      <c r="B8" s="25"/>
      <c r="C8" s="23"/>
      <c r="D8" s="24"/>
      <c r="E8" s="27"/>
      <c r="F8" s="28"/>
      <c r="G8" s="28"/>
      <c r="H8" s="29"/>
      <c r="I8" s="24"/>
      <c r="J8" s="24"/>
      <c r="K8" s="24"/>
      <c r="L8" s="30"/>
      <c r="M8" s="31">
        <f t="shared" si="1"/>
        <v>0</v>
      </c>
      <c r="N8" s="32"/>
      <c r="O8" s="33"/>
      <c r="P8" s="24"/>
      <c r="Q8" s="24"/>
      <c r="R8" s="24"/>
      <c r="S8" s="25"/>
    </row>
    <row r="9">
      <c r="A9" s="24"/>
      <c r="B9" s="25"/>
      <c r="C9" s="23"/>
      <c r="D9" s="24"/>
      <c r="E9" s="27"/>
      <c r="F9" s="28"/>
      <c r="G9" s="28"/>
      <c r="H9" s="29"/>
      <c r="I9" s="24"/>
      <c r="J9" s="24"/>
      <c r="K9" s="24"/>
      <c r="L9" s="30"/>
      <c r="M9" s="31">
        <f t="shared" si="1"/>
        <v>0</v>
      </c>
      <c r="N9" s="32"/>
      <c r="O9" s="33"/>
      <c r="P9" s="24"/>
      <c r="Q9" s="24"/>
      <c r="R9" s="24"/>
      <c r="S9" s="25"/>
    </row>
    <row r="10">
      <c r="A10" s="24"/>
      <c r="B10" s="25"/>
      <c r="C10" s="23"/>
      <c r="D10" s="24"/>
      <c r="E10" s="27"/>
      <c r="F10" s="28"/>
      <c r="G10" s="28"/>
      <c r="H10" s="29"/>
      <c r="I10" s="24"/>
      <c r="J10" s="24"/>
      <c r="K10" s="24"/>
      <c r="L10" s="30"/>
      <c r="M10" s="31">
        <f t="shared" si="1"/>
        <v>0</v>
      </c>
      <c r="N10" s="32"/>
      <c r="O10" s="33"/>
      <c r="P10" s="24"/>
      <c r="Q10" s="24"/>
      <c r="R10" s="24"/>
      <c r="S10" s="25"/>
    </row>
    <row r="11">
      <c r="A11" s="24"/>
      <c r="B11" s="25"/>
      <c r="C11" s="80"/>
      <c r="D11" s="24"/>
      <c r="E11" s="27"/>
      <c r="F11" s="28"/>
      <c r="G11" s="28"/>
      <c r="H11" s="29"/>
      <c r="I11" s="24"/>
      <c r="J11" s="24"/>
      <c r="K11" s="24"/>
      <c r="L11" s="30"/>
      <c r="M11" s="31">
        <f t="shared" si="1"/>
        <v>0</v>
      </c>
      <c r="N11" s="32"/>
      <c r="O11" s="33"/>
      <c r="P11" s="24"/>
      <c r="Q11" s="24"/>
      <c r="R11" s="24"/>
      <c r="S11" s="25"/>
    </row>
    <row r="12">
      <c r="A12" s="24"/>
      <c r="B12" s="25"/>
      <c r="C12" s="23"/>
      <c r="D12" s="24"/>
      <c r="E12" s="27"/>
      <c r="F12" s="28"/>
      <c r="G12" s="28"/>
      <c r="H12" s="29"/>
      <c r="I12" s="24"/>
      <c r="J12" s="24"/>
      <c r="K12" s="24"/>
      <c r="L12" s="30"/>
      <c r="M12" s="31">
        <f t="shared" si="1"/>
        <v>0</v>
      </c>
      <c r="N12" s="32"/>
      <c r="O12" s="33"/>
      <c r="P12" s="24"/>
      <c r="Q12" s="24"/>
      <c r="R12" s="24"/>
      <c r="S12" s="25"/>
    </row>
    <row r="13">
      <c r="A13" s="24"/>
      <c r="B13" s="25"/>
      <c r="C13" s="81"/>
      <c r="D13" s="24"/>
      <c r="E13" s="27"/>
      <c r="F13" s="28"/>
      <c r="G13" s="28"/>
      <c r="H13" s="29"/>
      <c r="I13" s="24"/>
      <c r="J13" s="24"/>
      <c r="K13" s="24"/>
      <c r="L13" s="30"/>
      <c r="M13" s="31">
        <f t="shared" si="1"/>
        <v>0</v>
      </c>
      <c r="N13" s="32"/>
      <c r="O13" s="33"/>
      <c r="P13" s="24"/>
      <c r="Q13" s="24"/>
      <c r="R13" s="24"/>
      <c r="S13" s="25"/>
    </row>
    <row r="14">
      <c r="A14" s="24"/>
      <c r="B14" s="25"/>
      <c r="C14" s="23"/>
      <c r="D14" s="24"/>
      <c r="E14" s="27"/>
      <c r="F14" s="129"/>
      <c r="G14" s="129"/>
      <c r="H14" s="29"/>
      <c r="I14" s="24"/>
      <c r="J14" s="24"/>
      <c r="K14" s="24"/>
      <c r="L14" s="30"/>
      <c r="M14" s="31">
        <f t="shared" si="1"/>
        <v>0</v>
      </c>
      <c r="N14" s="32"/>
      <c r="O14" s="33"/>
      <c r="P14" s="24"/>
      <c r="Q14" s="24"/>
      <c r="R14" s="24"/>
      <c r="S14" s="25"/>
    </row>
    <row r="15">
      <c r="A15" s="24"/>
      <c r="B15" s="25"/>
      <c r="C15" s="23"/>
      <c r="D15" s="24"/>
      <c r="E15" s="27"/>
      <c r="F15" s="29"/>
      <c r="G15" s="29"/>
      <c r="H15" s="29"/>
      <c r="I15" s="24"/>
      <c r="J15" s="24"/>
      <c r="K15" s="24"/>
      <c r="L15" s="30"/>
      <c r="M15" s="31">
        <f t="shared" si="1"/>
        <v>0</v>
      </c>
      <c r="N15" s="32"/>
      <c r="O15" s="33"/>
      <c r="P15" s="24"/>
      <c r="Q15" s="24"/>
      <c r="R15" s="24"/>
      <c r="S15" s="25"/>
    </row>
    <row r="16">
      <c r="A16" s="24"/>
      <c r="B16" s="25"/>
      <c r="C16" s="23"/>
      <c r="D16" s="24"/>
      <c r="E16" s="27"/>
      <c r="F16" s="29"/>
      <c r="G16" s="29"/>
      <c r="H16" s="29"/>
      <c r="I16" s="24"/>
      <c r="J16" s="24"/>
      <c r="K16" s="24"/>
      <c r="L16" s="30"/>
      <c r="M16" s="31">
        <f t="shared" si="1"/>
        <v>0</v>
      </c>
      <c r="N16" s="32"/>
      <c r="O16" s="33"/>
      <c r="P16" s="24"/>
      <c r="Q16" s="24"/>
      <c r="R16" s="24"/>
      <c r="S16" s="25"/>
    </row>
    <row r="17">
      <c r="A17" s="24"/>
      <c r="B17" s="25"/>
      <c r="C17" s="23"/>
      <c r="D17" s="24"/>
      <c r="E17" s="27"/>
      <c r="F17" s="29"/>
      <c r="G17" s="29"/>
      <c r="H17" s="29"/>
      <c r="I17" s="24"/>
      <c r="J17" s="24"/>
      <c r="K17" s="24"/>
      <c r="L17" s="30"/>
      <c r="M17" s="31">
        <f t="shared" si="1"/>
        <v>0</v>
      </c>
      <c r="N17" s="32"/>
      <c r="O17" s="33"/>
      <c r="P17" s="24"/>
      <c r="Q17" s="24"/>
      <c r="R17" s="24"/>
      <c r="S17" s="25"/>
    </row>
    <row r="18">
      <c r="A18" s="24"/>
      <c r="B18" s="25"/>
      <c r="C18" s="80"/>
      <c r="D18" s="24"/>
      <c r="E18" s="27"/>
      <c r="F18" s="29"/>
      <c r="G18" s="29"/>
      <c r="H18" s="29"/>
      <c r="I18" s="24"/>
      <c r="J18" s="24"/>
      <c r="K18" s="24"/>
      <c r="L18" s="30"/>
      <c r="M18" s="31">
        <f t="shared" si="1"/>
        <v>0</v>
      </c>
      <c r="N18" s="32"/>
      <c r="O18" s="33"/>
      <c r="P18" s="24"/>
      <c r="Q18" s="24"/>
      <c r="R18" s="24"/>
      <c r="S18" s="25"/>
    </row>
    <row r="19">
      <c r="A19" s="24"/>
      <c r="B19" s="25"/>
      <c r="C19" s="23"/>
      <c r="D19" s="24"/>
      <c r="E19" s="27"/>
      <c r="F19" s="29"/>
      <c r="G19" s="29"/>
      <c r="H19" s="29"/>
      <c r="I19" s="24"/>
      <c r="J19" s="24"/>
      <c r="K19" s="24"/>
      <c r="L19" s="30"/>
      <c r="M19" s="31">
        <f t="shared" si="1"/>
        <v>0</v>
      </c>
      <c r="N19" s="32"/>
      <c r="O19" s="33"/>
      <c r="P19" s="24"/>
      <c r="Q19" s="24"/>
      <c r="R19" s="24"/>
      <c r="S19" s="25"/>
    </row>
    <row r="20">
      <c r="A20" s="24"/>
      <c r="B20" s="25"/>
      <c r="C20" s="81"/>
      <c r="D20" s="24"/>
      <c r="E20" s="27"/>
      <c r="F20" s="29"/>
      <c r="G20" s="29"/>
      <c r="H20" s="29"/>
      <c r="I20" s="24"/>
      <c r="J20" s="24"/>
      <c r="K20" s="24"/>
      <c r="L20" s="30"/>
      <c r="M20" s="31">
        <f t="shared" si="1"/>
        <v>0</v>
      </c>
      <c r="N20" s="32"/>
      <c r="O20" s="33"/>
      <c r="P20" s="24"/>
      <c r="Q20" s="24"/>
      <c r="R20" s="24"/>
      <c r="S20" s="25"/>
    </row>
    <row r="21">
      <c r="A21" s="24"/>
      <c r="B21" s="25"/>
      <c r="C21" s="81"/>
      <c r="D21" s="24"/>
      <c r="E21" s="27"/>
      <c r="F21" s="29"/>
      <c r="G21" s="29"/>
      <c r="H21" s="29"/>
      <c r="I21" s="24"/>
      <c r="J21" s="24"/>
      <c r="K21" s="24"/>
      <c r="L21" s="30"/>
      <c r="M21" s="31">
        <f t="shared" si="1"/>
        <v>0</v>
      </c>
      <c r="N21" s="32"/>
      <c r="O21" s="33"/>
      <c r="P21" s="24"/>
      <c r="Q21" s="24"/>
      <c r="R21" s="24"/>
      <c r="S21" s="25"/>
    </row>
    <row r="22">
      <c r="A22" s="24"/>
      <c r="B22" s="25"/>
      <c r="C22" s="81"/>
      <c r="D22" s="24"/>
      <c r="E22" s="27"/>
      <c r="F22" s="29"/>
      <c r="G22" s="29"/>
      <c r="H22" s="29"/>
      <c r="I22" s="24"/>
      <c r="J22" s="24"/>
      <c r="K22" s="24"/>
      <c r="L22" s="30"/>
      <c r="M22" s="31">
        <f t="shared" si="1"/>
        <v>0</v>
      </c>
      <c r="N22" s="32"/>
      <c r="O22" s="33"/>
      <c r="P22" s="24"/>
      <c r="Q22" s="24"/>
      <c r="R22" s="24"/>
      <c r="S22" s="25"/>
    </row>
    <row r="23">
      <c r="A23" s="24"/>
      <c r="B23" s="25"/>
      <c r="C23" s="81"/>
      <c r="D23" s="24"/>
      <c r="E23" s="27"/>
      <c r="F23" s="29"/>
      <c r="G23" s="29"/>
      <c r="H23" s="29"/>
      <c r="I23" s="24"/>
      <c r="J23" s="24"/>
      <c r="K23" s="24"/>
      <c r="L23" s="30"/>
      <c r="M23" s="31">
        <f t="shared" si="1"/>
        <v>0</v>
      </c>
      <c r="N23" s="32"/>
      <c r="O23" s="33"/>
      <c r="P23" s="24"/>
      <c r="Q23" s="24"/>
      <c r="R23" s="24"/>
      <c r="S23" s="25"/>
    </row>
    <row r="24">
      <c r="A24" s="24"/>
      <c r="B24" s="25"/>
      <c r="C24" s="81"/>
      <c r="D24" s="24"/>
      <c r="E24" s="27"/>
      <c r="F24" s="29"/>
      <c r="G24" s="29"/>
      <c r="H24" s="29"/>
      <c r="I24" s="24"/>
      <c r="J24" s="24"/>
      <c r="K24" s="24"/>
      <c r="L24" s="30"/>
      <c r="M24" s="31">
        <f t="shared" si="1"/>
        <v>0</v>
      </c>
      <c r="N24" s="32"/>
      <c r="O24" s="33"/>
      <c r="P24" s="24"/>
      <c r="Q24" s="24"/>
      <c r="R24" s="24"/>
      <c r="S24" s="82"/>
    </row>
    <row r="25">
      <c r="A25" s="24"/>
      <c r="B25" s="25"/>
      <c r="C25" s="81"/>
      <c r="D25" s="24"/>
      <c r="E25" s="27"/>
      <c r="F25" s="29"/>
      <c r="G25" s="29"/>
      <c r="H25" s="29"/>
      <c r="I25" s="24"/>
      <c r="J25" s="24"/>
      <c r="K25" s="24"/>
      <c r="L25" s="30"/>
      <c r="M25" s="31">
        <f t="shared" si="1"/>
        <v>0</v>
      </c>
      <c r="N25" s="24"/>
      <c r="O25" s="33"/>
      <c r="P25" s="24"/>
      <c r="Q25" s="24"/>
      <c r="R25" s="24"/>
      <c r="S25" s="25"/>
    </row>
    <row r="26">
      <c r="A26" s="24"/>
      <c r="B26" s="25"/>
      <c r="C26" s="81"/>
      <c r="D26" s="24"/>
      <c r="E26" s="27"/>
      <c r="F26" s="29"/>
      <c r="G26" s="29"/>
      <c r="H26" s="29"/>
      <c r="I26" s="24"/>
      <c r="J26" s="24"/>
      <c r="K26" s="24"/>
      <c r="L26" s="30"/>
      <c r="M26" s="31">
        <f t="shared" si="1"/>
        <v>0</v>
      </c>
      <c r="N26" s="32"/>
      <c r="O26" s="33"/>
      <c r="P26" s="24"/>
      <c r="Q26" s="24"/>
      <c r="R26" s="24"/>
      <c r="S26" s="25"/>
    </row>
    <row r="27">
      <c r="A27" s="24"/>
      <c r="B27" s="25"/>
      <c r="C27" s="81"/>
      <c r="D27" s="24"/>
      <c r="E27" s="27"/>
      <c r="F27" s="29"/>
      <c r="G27" s="29"/>
      <c r="H27" s="29"/>
      <c r="I27" s="24"/>
      <c r="J27" s="24"/>
      <c r="K27" s="24"/>
      <c r="L27" s="30"/>
      <c r="M27" s="31">
        <f t="shared" si="1"/>
        <v>0</v>
      </c>
      <c r="N27" s="32"/>
      <c r="O27" s="33"/>
      <c r="P27" s="24"/>
      <c r="Q27" s="24"/>
      <c r="R27" s="24"/>
      <c r="S27" s="25"/>
    </row>
    <row r="28">
      <c r="A28" s="24"/>
      <c r="B28" s="25"/>
      <c r="C28" s="81"/>
      <c r="D28" s="24"/>
      <c r="E28" s="27"/>
      <c r="F28" s="29"/>
      <c r="G28" s="29"/>
      <c r="H28" s="29"/>
      <c r="I28" s="24"/>
      <c r="J28" s="24"/>
      <c r="K28" s="24"/>
      <c r="L28" s="30"/>
      <c r="M28" s="31">
        <f t="shared" si="1"/>
        <v>0</v>
      </c>
      <c r="N28" s="32"/>
      <c r="O28" s="33"/>
      <c r="P28" s="24"/>
      <c r="Q28" s="24"/>
      <c r="R28" s="24"/>
      <c r="S28" s="25"/>
    </row>
    <row r="29">
      <c r="A29" s="24"/>
      <c r="B29" s="25"/>
      <c r="C29" s="81"/>
      <c r="D29" s="24"/>
      <c r="E29" s="27"/>
      <c r="F29" s="29"/>
      <c r="G29" s="29"/>
      <c r="H29" s="29"/>
      <c r="I29" s="24"/>
      <c r="J29" s="24"/>
      <c r="K29" s="24"/>
      <c r="L29" s="30"/>
      <c r="M29" s="31">
        <f t="shared" si="1"/>
        <v>0</v>
      </c>
      <c r="N29" s="32"/>
      <c r="O29" s="33"/>
      <c r="P29" s="24"/>
      <c r="Q29" s="24"/>
      <c r="R29" s="24"/>
      <c r="S29" s="25"/>
    </row>
    <row r="30">
      <c r="A30" s="24"/>
      <c r="B30" s="25"/>
      <c r="C30" s="81"/>
      <c r="D30" s="24"/>
      <c r="E30" s="27"/>
      <c r="F30" s="29"/>
      <c r="G30" s="29"/>
      <c r="H30" s="29"/>
      <c r="I30" s="24"/>
      <c r="J30" s="24"/>
      <c r="K30" s="24"/>
      <c r="L30" s="30"/>
      <c r="M30" s="31">
        <f t="shared" si="1"/>
        <v>0</v>
      </c>
      <c r="N30" s="32"/>
      <c r="O30" s="33"/>
      <c r="P30" s="24"/>
      <c r="Q30" s="24"/>
      <c r="R30" s="24"/>
      <c r="S30" s="25"/>
    </row>
    <row r="31">
      <c r="A31" s="24"/>
      <c r="B31" s="25"/>
      <c r="C31" s="83"/>
      <c r="D31" s="24"/>
      <c r="E31" s="27"/>
      <c r="F31" s="29"/>
      <c r="G31" s="29"/>
      <c r="H31" s="29"/>
      <c r="I31" s="24"/>
      <c r="J31" s="24"/>
      <c r="K31" s="24"/>
      <c r="L31" s="30"/>
      <c r="M31" s="31">
        <f t="shared" si="1"/>
        <v>0</v>
      </c>
      <c r="N31" s="32"/>
      <c r="O31" s="33"/>
      <c r="P31" s="24"/>
      <c r="Q31" s="24"/>
      <c r="R31" s="24"/>
      <c r="S31" s="25"/>
    </row>
    <row r="32">
      <c r="A32" s="24"/>
      <c r="B32" s="25"/>
      <c r="C32" s="25"/>
      <c r="D32" s="29"/>
      <c r="E32" s="84"/>
      <c r="F32" s="29"/>
      <c r="G32" s="29"/>
      <c r="H32" s="29"/>
      <c r="I32" s="24"/>
      <c r="J32" s="24"/>
      <c r="K32" s="24"/>
      <c r="L32" s="30"/>
      <c r="M32" s="31">
        <f t="shared" si="1"/>
        <v>0</v>
      </c>
      <c r="N32" s="32"/>
      <c r="O32" s="33"/>
      <c r="P32" s="24"/>
      <c r="Q32" s="24"/>
      <c r="R32" s="24"/>
      <c r="S32" s="25"/>
    </row>
    <row r="33">
      <c r="A33" s="24"/>
      <c r="B33" s="25"/>
      <c r="C33" s="85"/>
      <c r="D33" s="29"/>
      <c r="E33" s="84"/>
      <c r="F33" s="29"/>
      <c r="G33" s="29"/>
      <c r="H33" s="29"/>
      <c r="I33" s="24"/>
      <c r="J33" s="24"/>
      <c r="K33" s="24"/>
      <c r="L33" s="30"/>
      <c r="M33" s="31">
        <f t="shared" si="1"/>
        <v>0</v>
      </c>
      <c r="N33" s="32"/>
      <c r="O33" s="33"/>
      <c r="P33" s="24"/>
      <c r="Q33" s="24"/>
      <c r="R33" s="24"/>
      <c r="S33" s="25"/>
    </row>
    <row r="34">
      <c r="A34" s="24"/>
      <c r="B34" s="25"/>
      <c r="C34" s="25"/>
      <c r="D34" s="29"/>
      <c r="E34" s="84"/>
      <c r="F34" s="29"/>
      <c r="G34" s="29"/>
      <c r="H34" s="29"/>
      <c r="I34" s="24"/>
      <c r="J34" s="24"/>
      <c r="K34" s="24"/>
      <c r="L34" s="30"/>
      <c r="M34" s="31">
        <f t="shared" si="1"/>
        <v>0</v>
      </c>
      <c r="N34" s="32"/>
      <c r="O34" s="33"/>
      <c r="P34" s="24"/>
      <c r="Q34" s="24"/>
      <c r="R34" s="24"/>
      <c r="S34" s="25"/>
    </row>
    <row r="35">
      <c r="A35" s="24"/>
      <c r="B35" s="25"/>
      <c r="C35" s="25"/>
      <c r="D35" s="29"/>
      <c r="E35" s="84"/>
      <c r="F35" s="29"/>
      <c r="G35" s="29"/>
      <c r="H35" s="29"/>
      <c r="I35" s="24"/>
      <c r="J35" s="24"/>
      <c r="K35" s="24"/>
      <c r="L35" s="30"/>
      <c r="M35" s="31">
        <f t="shared" si="1"/>
        <v>0</v>
      </c>
      <c r="N35" s="32"/>
      <c r="O35" s="33"/>
      <c r="P35" s="24"/>
      <c r="Q35" s="24"/>
      <c r="R35" s="24"/>
      <c r="S35" s="25"/>
    </row>
    <row r="36">
      <c r="A36" s="24"/>
      <c r="B36" s="25"/>
      <c r="C36" s="25"/>
      <c r="D36" s="29"/>
      <c r="E36" s="84"/>
      <c r="F36" s="29"/>
      <c r="G36" s="29"/>
      <c r="H36" s="29"/>
      <c r="I36" s="24"/>
      <c r="J36" s="24"/>
      <c r="K36" s="24"/>
      <c r="L36" s="30"/>
      <c r="M36" s="31">
        <f t="shared" si="1"/>
        <v>0</v>
      </c>
      <c r="N36" s="32"/>
      <c r="O36" s="33"/>
      <c r="P36" s="24"/>
      <c r="Q36" s="24"/>
      <c r="R36" s="24"/>
      <c r="S36" s="25"/>
    </row>
    <row r="37">
      <c r="A37" s="24"/>
      <c r="B37" s="25"/>
      <c r="C37" s="25"/>
      <c r="D37" s="29"/>
      <c r="E37" s="84"/>
      <c r="F37" s="29"/>
      <c r="G37" s="29"/>
      <c r="H37" s="29"/>
      <c r="I37" s="24"/>
      <c r="J37" s="24"/>
      <c r="K37" s="24"/>
      <c r="L37" s="30"/>
      <c r="M37" s="31">
        <f t="shared" si="1"/>
        <v>0</v>
      </c>
      <c r="N37" s="32"/>
      <c r="O37" s="33"/>
      <c r="P37" s="24"/>
      <c r="Q37" s="24"/>
      <c r="R37" s="24"/>
      <c r="S37" s="82"/>
    </row>
    <row r="38">
      <c r="A38" s="24"/>
      <c r="B38" s="25"/>
      <c r="C38" s="25"/>
      <c r="D38" s="29"/>
      <c r="E38" s="84"/>
      <c r="F38" s="29"/>
      <c r="G38" s="29"/>
      <c r="H38" s="29"/>
      <c r="I38" s="24"/>
      <c r="J38" s="24"/>
      <c r="K38" s="24"/>
      <c r="L38" s="30"/>
      <c r="M38" s="31">
        <f t="shared" si="1"/>
        <v>0</v>
      </c>
      <c r="N38" s="32"/>
      <c r="O38" s="33"/>
      <c r="P38" s="24"/>
      <c r="Q38" s="24"/>
      <c r="R38" s="24"/>
      <c r="S38" s="25"/>
    </row>
    <row r="39">
      <c r="A39" s="24"/>
      <c r="B39" s="25"/>
      <c r="C39" s="25"/>
      <c r="D39" s="29"/>
      <c r="E39" s="84"/>
      <c r="F39" s="29"/>
      <c r="G39" s="29"/>
      <c r="H39" s="29"/>
      <c r="I39" s="24"/>
      <c r="J39" s="24"/>
      <c r="K39" s="24"/>
      <c r="L39" s="30"/>
      <c r="M39" s="31">
        <f t="shared" si="1"/>
        <v>0</v>
      </c>
      <c r="N39" s="32"/>
      <c r="O39" s="33"/>
      <c r="P39" s="24"/>
      <c r="Q39" s="24"/>
      <c r="R39" s="24"/>
      <c r="S39" s="25"/>
    </row>
    <row r="40">
      <c r="A40" s="24"/>
      <c r="B40" s="25"/>
      <c r="C40" s="25"/>
      <c r="D40" s="29"/>
      <c r="E40" s="84"/>
      <c r="F40" s="29"/>
      <c r="G40" s="29"/>
      <c r="H40" s="29"/>
      <c r="I40" s="24"/>
      <c r="J40" s="24"/>
      <c r="K40" s="24"/>
      <c r="L40" s="30"/>
      <c r="M40" s="31">
        <f t="shared" si="1"/>
        <v>0</v>
      </c>
      <c r="N40" s="32"/>
      <c r="O40" s="33"/>
      <c r="P40" s="24"/>
      <c r="Q40" s="24"/>
      <c r="R40" s="24"/>
      <c r="S40" s="25"/>
    </row>
    <row r="41">
      <c r="A41" s="24"/>
      <c r="B41" s="25"/>
      <c r="C41" s="25"/>
      <c r="D41" s="29"/>
      <c r="E41" s="84"/>
      <c r="F41" s="29"/>
      <c r="G41" s="29"/>
      <c r="H41" s="29"/>
      <c r="I41" s="24"/>
      <c r="J41" s="24"/>
      <c r="K41" s="24"/>
      <c r="L41" s="30"/>
      <c r="M41" s="31">
        <f t="shared" si="1"/>
        <v>0</v>
      </c>
      <c r="N41" s="32"/>
      <c r="O41" s="33"/>
      <c r="P41" s="24"/>
      <c r="Q41" s="24"/>
      <c r="R41" s="24"/>
      <c r="S41" s="82"/>
    </row>
    <row r="42">
      <c r="A42" s="24"/>
      <c r="B42" s="25"/>
      <c r="C42" s="86"/>
      <c r="D42" s="29"/>
      <c r="E42" s="84"/>
      <c r="F42" s="29"/>
      <c r="G42" s="29"/>
      <c r="H42" s="29"/>
      <c r="I42" s="24"/>
      <c r="J42" s="24"/>
      <c r="K42" s="24"/>
      <c r="L42" s="30"/>
      <c r="M42" s="31">
        <f t="shared" si="1"/>
        <v>0</v>
      </c>
      <c r="N42" s="32"/>
      <c r="O42" s="33"/>
      <c r="P42" s="24"/>
      <c r="Q42" s="24"/>
      <c r="R42" s="24"/>
      <c r="S42" s="25"/>
    </row>
    <row r="43">
      <c r="A43" s="24"/>
      <c r="B43" s="25"/>
      <c r="C43" s="25"/>
      <c r="D43" s="29"/>
      <c r="E43" s="84"/>
      <c r="F43" s="29"/>
      <c r="G43" s="29"/>
      <c r="H43" s="29"/>
      <c r="I43" s="24"/>
      <c r="J43" s="24"/>
      <c r="K43" s="24"/>
      <c r="L43" s="30"/>
      <c r="M43" s="31">
        <f t="shared" si="1"/>
        <v>0</v>
      </c>
      <c r="N43" s="32"/>
      <c r="O43" s="33"/>
      <c r="P43" s="24"/>
      <c r="Q43" s="24"/>
      <c r="R43" s="24"/>
      <c r="S43" s="25"/>
    </row>
    <row r="44">
      <c r="A44" s="24"/>
      <c r="B44" s="25"/>
      <c r="C44" s="25"/>
      <c r="D44" s="29"/>
      <c r="E44" s="84"/>
      <c r="F44" s="29"/>
      <c r="G44" s="29"/>
      <c r="H44" s="29"/>
      <c r="I44" s="24"/>
      <c r="J44" s="24"/>
      <c r="K44" s="24"/>
      <c r="L44" s="30"/>
      <c r="M44" s="31">
        <f t="shared" si="1"/>
        <v>0</v>
      </c>
      <c r="N44" s="32"/>
      <c r="O44" s="33"/>
      <c r="P44" s="24"/>
      <c r="Q44" s="24"/>
      <c r="R44" s="24"/>
      <c r="S44" s="25"/>
    </row>
    <row r="45">
      <c r="A45" s="24"/>
      <c r="B45" s="25"/>
      <c r="C45" s="25"/>
      <c r="D45" s="29"/>
      <c r="E45" s="84"/>
      <c r="F45" s="29"/>
      <c r="G45" s="29"/>
      <c r="H45" s="29"/>
      <c r="I45" s="24"/>
      <c r="J45" s="24"/>
      <c r="K45" s="24"/>
      <c r="L45" s="30"/>
      <c r="M45" s="31">
        <f t="shared" si="1"/>
        <v>0</v>
      </c>
      <c r="N45" s="32"/>
      <c r="O45" s="33"/>
      <c r="P45" s="24"/>
      <c r="Q45" s="24"/>
      <c r="R45" s="24"/>
      <c r="S45" s="25"/>
    </row>
    <row r="46">
      <c r="A46" s="24"/>
      <c r="B46" s="25"/>
      <c r="C46" s="25"/>
      <c r="D46" s="29"/>
      <c r="E46" s="84"/>
      <c r="F46" s="29"/>
      <c r="G46" s="29"/>
      <c r="H46" s="29"/>
      <c r="I46" s="24"/>
      <c r="J46" s="24"/>
      <c r="K46" s="24"/>
      <c r="L46" s="30"/>
      <c r="M46" s="31">
        <f t="shared" si="1"/>
        <v>0</v>
      </c>
      <c r="N46" s="32"/>
      <c r="O46" s="33"/>
      <c r="P46" s="24"/>
      <c r="Q46" s="24"/>
      <c r="R46" s="24"/>
      <c r="S46" s="25"/>
    </row>
    <row r="47">
      <c r="A47" s="24"/>
      <c r="B47" s="25"/>
      <c r="C47" s="25"/>
      <c r="D47" s="29"/>
      <c r="E47" s="84"/>
      <c r="F47" s="29"/>
      <c r="G47" s="29"/>
      <c r="H47" s="29"/>
      <c r="I47" s="24"/>
      <c r="J47" s="24"/>
      <c r="K47" s="24"/>
      <c r="L47" s="30"/>
      <c r="M47" s="31">
        <f t="shared" si="1"/>
        <v>0</v>
      </c>
      <c r="N47" s="32"/>
      <c r="O47" s="33"/>
      <c r="P47" s="24"/>
      <c r="Q47" s="24"/>
      <c r="R47" s="24"/>
      <c r="S47" s="25"/>
    </row>
    <row r="48">
      <c r="A48" s="24"/>
      <c r="B48" s="25"/>
      <c r="C48" s="25"/>
      <c r="D48" s="29"/>
      <c r="E48" s="84"/>
      <c r="F48" s="29"/>
      <c r="G48" s="29"/>
      <c r="H48" s="29"/>
      <c r="I48" s="24"/>
      <c r="J48" s="24"/>
      <c r="K48" s="24"/>
      <c r="L48" s="30"/>
      <c r="M48" s="31">
        <f t="shared" si="1"/>
        <v>0</v>
      </c>
      <c r="N48" s="32"/>
      <c r="O48" s="33"/>
      <c r="P48" s="24"/>
      <c r="Q48" s="24"/>
      <c r="R48" s="24"/>
      <c r="S48" s="25"/>
    </row>
    <row r="49">
      <c r="A49" s="24"/>
      <c r="B49" s="25"/>
      <c r="C49" s="25"/>
      <c r="D49" s="29"/>
      <c r="E49" s="84"/>
      <c r="F49" s="29"/>
      <c r="G49" s="29"/>
      <c r="H49" s="29"/>
      <c r="I49" s="24"/>
      <c r="J49" s="24"/>
      <c r="K49" s="24"/>
      <c r="L49" s="30"/>
      <c r="M49" s="31">
        <f t="shared" si="1"/>
        <v>0</v>
      </c>
      <c r="N49" s="32"/>
      <c r="O49" s="33"/>
      <c r="P49" s="24"/>
      <c r="Q49" s="24"/>
      <c r="R49" s="24"/>
      <c r="S49" s="25"/>
    </row>
    <row r="50">
      <c r="A50" s="24"/>
      <c r="B50" s="25"/>
      <c r="C50" s="25"/>
      <c r="D50" s="29"/>
      <c r="E50" s="84"/>
      <c r="F50" s="29"/>
      <c r="G50" s="29"/>
      <c r="H50" s="29"/>
      <c r="I50" s="24"/>
      <c r="J50" s="24"/>
      <c r="K50" s="24"/>
      <c r="L50" s="30"/>
      <c r="M50" s="31">
        <f t="shared" si="1"/>
        <v>0</v>
      </c>
      <c r="N50" s="32"/>
      <c r="O50" s="33"/>
      <c r="P50" s="24"/>
      <c r="Q50" s="24"/>
      <c r="R50" s="24"/>
      <c r="S50" s="25"/>
    </row>
    <row r="51">
      <c r="A51" s="24"/>
      <c r="B51" s="25"/>
      <c r="C51" s="25"/>
      <c r="D51" s="29"/>
      <c r="E51" s="84"/>
      <c r="F51" s="29"/>
      <c r="G51" s="29"/>
      <c r="H51" s="29"/>
      <c r="I51" s="24"/>
      <c r="J51" s="24"/>
      <c r="K51" s="24"/>
      <c r="L51" s="30"/>
      <c r="M51" s="31">
        <f t="shared" si="1"/>
        <v>0</v>
      </c>
      <c r="N51" s="32"/>
      <c r="O51" s="33"/>
      <c r="P51" s="24"/>
      <c r="Q51" s="24"/>
      <c r="R51" s="24"/>
      <c r="S51" s="25"/>
    </row>
    <row r="52">
      <c r="A52" s="24"/>
      <c r="B52" s="25"/>
      <c r="C52" s="25"/>
      <c r="D52" s="29"/>
      <c r="E52" s="84"/>
      <c r="F52" s="29"/>
      <c r="G52" s="29"/>
      <c r="H52" s="29"/>
      <c r="I52" s="24"/>
      <c r="J52" s="24"/>
      <c r="K52" s="24"/>
      <c r="L52" s="30"/>
      <c r="M52" s="31">
        <f t="shared" si="1"/>
        <v>0</v>
      </c>
      <c r="N52" s="32"/>
      <c r="O52" s="33"/>
      <c r="P52" s="24"/>
      <c r="Q52" s="24"/>
      <c r="R52" s="24"/>
      <c r="S52" s="25"/>
    </row>
    <row r="53">
      <c r="A53" s="24"/>
      <c r="B53" s="25"/>
      <c r="C53" s="25"/>
      <c r="D53" s="29"/>
      <c r="E53" s="84"/>
      <c r="F53" s="29"/>
      <c r="G53" s="29"/>
      <c r="H53" s="29"/>
      <c r="I53" s="24"/>
      <c r="J53" s="24"/>
      <c r="K53" s="24"/>
      <c r="L53" s="30"/>
      <c r="M53" s="31">
        <f t="shared" si="1"/>
        <v>0</v>
      </c>
      <c r="N53" s="32"/>
      <c r="O53" s="33"/>
      <c r="P53" s="24"/>
      <c r="Q53" s="24"/>
      <c r="R53" s="24"/>
      <c r="S53" s="25"/>
    </row>
    <row r="54">
      <c r="A54" s="24"/>
      <c r="B54" s="25"/>
      <c r="C54" s="25"/>
      <c r="D54" s="29"/>
      <c r="E54" s="84"/>
      <c r="F54" s="29"/>
      <c r="G54" s="29"/>
      <c r="H54" s="29"/>
      <c r="I54" s="24"/>
      <c r="J54" s="24"/>
      <c r="K54" s="24"/>
      <c r="L54" s="30"/>
      <c r="M54" s="31">
        <f t="shared" si="1"/>
        <v>0</v>
      </c>
      <c r="N54" s="32"/>
      <c r="O54" s="33"/>
      <c r="P54" s="24"/>
      <c r="Q54" s="24"/>
      <c r="R54" s="24"/>
      <c r="S54" s="25"/>
    </row>
    <row r="55">
      <c r="A55" s="24"/>
      <c r="B55" s="25"/>
      <c r="C55" s="25"/>
      <c r="D55" s="29"/>
      <c r="E55" s="84"/>
      <c r="F55" s="29"/>
      <c r="G55" s="29"/>
      <c r="H55" s="29"/>
      <c r="I55" s="24"/>
      <c r="J55" s="24"/>
      <c r="K55" s="24"/>
      <c r="L55" s="30"/>
      <c r="M55" s="31">
        <f t="shared" si="1"/>
        <v>0</v>
      </c>
      <c r="N55" s="32"/>
      <c r="O55" s="33"/>
      <c r="P55" s="24"/>
      <c r="Q55" s="24"/>
      <c r="R55" s="24"/>
      <c r="S55" s="25"/>
    </row>
    <row r="56">
      <c r="A56" s="24"/>
      <c r="B56" s="25"/>
      <c r="C56" s="25"/>
      <c r="D56" s="29"/>
      <c r="E56" s="84"/>
      <c r="F56" s="29"/>
      <c r="G56" s="29"/>
      <c r="H56" s="29"/>
      <c r="I56" s="24"/>
      <c r="J56" s="24"/>
      <c r="K56" s="24"/>
      <c r="L56" s="30"/>
      <c r="M56" s="31">
        <f t="shared" si="1"/>
        <v>0</v>
      </c>
      <c r="N56" s="32"/>
      <c r="O56" s="33"/>
      <c r="P56" s="24"/>
      <c r="Q56" s="24"/>
      <c r="R56" s="24"/>
      <c r="S56" s="25"/>
    </row>
    <row r="57" ht="12.0" customHeight="1">
      <c r="A57" s="24"/>
      <c r="B57" s="25"/>
      <c r="C57" s="25"/>
      <c r="D57" s="29"/>
      <c r="E57" s="84"/>
      <c r="F57" s="29"/>
      <c r="G57" s="29"/>
      <c r="H57" s="29"/>
      <c r="I57" s="24"/>
      <c r="J57" s="24"/>
      <c r="K57" s="24"/>
      <c r="L57" s="30"/>
      <c r="M57" s="31">
        <f t="shared" si="1"/>
        <v>0</v>
      </c>
      <c r="N57" s="32"/>
      <c r="O57" s="33"/>
      <c r="P57" s="24"/>
      <c r="Q57" s="24"/>
      <c r="R57" s="24"/>
      <c r="S57" s="25"/>
    </row>
    <row r="58">
      <c r="A58" s="24"/>
      <c r="B58" s="25"/>
      <c r="C58" s="25"/>
      <c r="D58" s="29"/>
      <c r="E58" s="84"/>
      <c r="F58" s="29"/>
      <c r="G58" s="29"/>
      <c r="H58" s="29"/>
      <c r="I58" s="24"/>
      <c r="J58" s="24"/>
      <c r="K58" s="24"/>
      <c r="L58" s="30"/>
      <c r="M58" s="31">
        <f t="shared" si="1"/>
        <v>0</v>
      </c>
      <c r="N58" s="32"/>
      <c r="O58" s="33"/>
      <c r="P58" s="24"/>
      <c r="Q58" s="24"/>
      <c r="R58" s="24"/>
      <c r="S58" s="25"/>
    </row>
    <row r="59">
      <c r="A59" s="24"/>
      <c r="B59" s="25"/>
      <c r="C59" s="87"/>
      <c r="D59" s="29"/>
      <c r="E59" s="84"/>
      <c r="F59" s="29"/>
      <c r="G59" s="29"/>
      <c r="H59" s="29"/>
      <c r="I59" s="24"/>
      <c r="J59" s="24"/>
      <c r="K59" s="24"/>
      <c r="L59" s="30"/>
      <c r="M59" s="31">
        <f t="shared" si="1"/>
        <v>0</v>
      </c>
      <c r="N59" s="32"/>
      <c r="O59" s="33"/>
      <c r="P59" s="24"/>
      <c r="Q59" s="24"/>
      <c r="R59" s="24"/>
      <c r="S59" s="25"/>
    </row>
    <row r="60">
      <c r="A60" s="24"/>
      <c r="B60" s="25"/>
      <c r="C60" s="25"/>
      <c r="D60" s="29"/>
      <c r="E60" s="84"/>
      <c r="F60" s="29"/>
      <c r="G60" s="29"/>
      <c r="H60" s="29"/>
      <c r="I60" s="24"/>
      <c r="J60" s="24"/>
      <c r="K60" s="24"/>
      <c r="L60" s="30"/>
      <c r="M60" s="31">
        <f t="shared" si="1"/>
        <v>0</v>
      </c>
      <c r="N60" s="32"/>
      <c r="O60" s="33"/>
      <c r="P60" s="24"/>
      <c r="Q60" s="24"/>
      <c r="R60" s="24"/>
      <c r="S60" s="25"/>
    </row>
    <row r="61">
      <c r="A61" s="24"/>
      <c r="B61" s="25"/>
      <c r="C61" s="25"/>
      <c r="D61" s="29"/>
      <c r="E61" s="84"/>
      <c r="F61" s="29"/>
      <c r="G61" s="29"/>
      <c r="H61" s="29"/>
      <c r="I61" s="24"/>
      <c r="J61" s="24"/>
      <c r="K61" s="24"/>
      <c r="L61" s="30"/>
      <c r="M61" s="31">
        <f t="shared" si="1"/>
        <v>0</v>
      </c>
      <c r="N61" s="32"/>
      <c r="O61" s="33"/>
      <c r="P61" s="24"/>
      <c r="Q61" s="24"/>
      <c r="R61" s="24"/>
      <c r="S61" s="82"/>
    </row>
    <row r="62">
      <c r="A62" s="24"/>
      <c r="B62" s="25"/>
      <c r="C62" s="25"/>
      <c r="D62" s="29"/>
      <c r="E62" s="84"/>
      <c r="F62" s="29"/>
      <c r="G62" s="29"/>
      <c r="H62" s="29"/>
      <c r="I62" s="24"/>
      <c r="J62" s="24"/>
      <c r="K62" s="24"/>
      <c r="L62" s="30"/>
      <c r="M62" s="31">
        <f t="shared" si="1"/>
        <v>0</v>
      </c>
      <c r="N62" s="32"/>
      <c r="O62" s="33"/>
      <c r="P62" s="24"/>
      <c r="Q62" s="24"/>
      <c r="R62" s="24"/>
      <c r="S62" s="25"/>
    </row>
    <row r="63">
      <c r="A63" s="24"/>
      <c r="B63" s="25"/>
      <c r="C63" s="25"/>
      <c r="D63" s="29"/>
      <c r="E63" s="84"/>
      <c r="F63" s="29"/>
      <c r="G63" s="29"/>
      <c r="H63" s="29"/>
      <c r="I63" s="24"/>
      <c r="J63" s="24"/>
      <c r="K63" s="24"/>
      <c r="L63" s="30"/>
      <c r="M63" s="31">
        <f t="shared" si="1"/>
        <v>0</v>
      </c>
      <c r="N63" s="32"/>
      <c r="O63" s="33"/>
      <c r="P63" s="24"/>
      <c r="Q63" s="24"/>
      <c r="R63" s="24"/>
      <c r="S63" s="25"/>
    </row>
    <row r="64">
      <c r="A64" s="24"/>
      <c r="B64" s="25"/>
      <c r="C64" s="25"/>
      <c r="D64" s="29"/>
      <c r="E64" s="84"/>
      <c r="F64" s="29"/>
      <c r="G64" s="29"/>
      <c r="H64" s="29"/>
      <c r="I64" s="89"/>
      <c r="J64" s="24"/>
      <c r="K64" s="24"/>
      <c r="L64" s="30"/>
      <c r="M64" s="31">
        <f t="shared" si="1"/>
        <v>0</v>
      </c>
      <c r="N64" s="32"/>
      <c r="O64" s="33"/>
      <c r="P64" s="24"/>
      <c r="Q64" s="24"/>
      <c r="R64" s="24"/>
      <c r="S64" s="25"/>
    </row>
    <row r="65">
      <c r="A65" s="24"/>
      <c r="B65" s="25"/>
      <c r="C65" s="82"/>
      <c r="D65" s="29"/>
      <c r="E65" s="84"/>
      <c r="F65" s="29"/>
      <c r="G65" s="29"/>
      <c r="H65" s="29"/>
      <c r="I65" s="89"/>
      <c r="J65" s="24"/>
      <c r="K65" s="24"/>
      <c r="L65" s="30"/>
      <c r="M65" s="31">
        <f t="shared" si="1"/>
        <v>0</v>
      </c>
      <c r="N65" s="32"/>
      <c r="O65" s="33"/>
      <c r="P65" s="24"/>
      <c r="Q65" s="24"/>
      <c r="R65" s="24"/>
      <c r="S65" s="25"/>
    </row>
    <row r="66">
      <c r="A66" s="24"/>
      <c r="B66" s="25"/>
      <c r="C66" s="25"/>
      <c r="D66" s="29"/>
      <c r="E66" s="84"/>
      <c r="F66" s="29"/>
      <c r="G66" s="29"/>
      <c r="H66" s="29"/>
      <c r="I66" s="89"/>
      <c r="J66" s="24"/>
      <c r="K66" s="24"/>
      <c r="L66" s="30"/>
      <c r="M66" s="31">
        <f t="shared" si="1"/>
        <v>0</v>
      </c>
      <c r="N66" s="32"/>
      <c r="O66" s="33"/>
      <c r="P66" s="24"/>
      <c r="Q66" s="24"/>
      <c r="R66" s="24"/>
      <c r="S66" s="25"/>
    </row>
    <row r="67">
      <c r="A67" s="24"/>
      <c r="B67" s="25"/>
      <c r="C67" s="25"/>
      <c r="D67" s="29"/>
      <c r="E67" s="84"/>
      <c r="F67" s="29"/>
      <c r="G67" s="29"/>
      <c r="H67" s="29"/>
      <c r="I67" s="24"/>
      <c r="J67" s="24"/>
      <c r="K67" s="24"/>
      <c r="L67" s="30"/>
      <c r="M67" s="31">
        <f t="shared" si="1"/>
        <v>0</v>
      </c>
      <c r="N67" s="32"/>
      <c r="O67" s="33"/>
      <c r="P67" s="24"/>
      <c r="Q67" s="24"/>
      <c r="R67" s="24"/>
      <c r="S67" s="25"/>
    </row>
    <row r="68">
      <c r="A68" s="24"/>
      <c r="B68" s="25"/>
      <c r="C68" s="25"/>
      <c r="D68" s="29"/>
      <c r="E68" s="84"/>
      <c r="F68" s="29"/>
      <c r="G68" s="29"/>
      <c r="H68" s="29"/>
      <c r="I68" s="24"/>
      <c r="J68" s="24"/>
      <c r="K68" s="24"/>
      <c r="L68" s="30"/>
      <c r="M68" s="31">
        <f t="shared" si="1"/>
        <v>0</v>
      </c>
      <c r="N68" s="32"/>
      <c r="O68" s="33"/>
      <c r="P68" s="24"/>
      <c r="Q68" s="24"/>
      <c r="R68" s="24"/>
      <c r="S68" s="82"/>
    </row>
    <row r="69">
      <c r="A69" s="24"/>
      <c r="B69" s="25"/>
      <c r="C69" s="25"/>
      <c r="D69" s="29"/>
      <c r="E69" s="84"/>
      <c r="F69" s="29"/>
      <c r="G69" s="29"/>
      <c r="H69" s="29"/>
      <c r="I69" s="24"/>
      <c r="J69" s="24"/>
      <c r="K69" s="24"/>
      <c r="L69" s="30"/>
      <c r="M69" s="31">
        <f t="shared" si="1"/>
        <v>0</v>
      </c>
      <c r="N69" s="32"/>
      <c r="O69" s="33"/>
      <c r="P69" s="24"/>
      <c r="Q69" s="24"/>
      <c r="R69" s="24"/>
      <c r="S69" s="25"/>
    </row>
    <row r="70">
      <c r="A70" s="24"/>
      <c r="B70" s="25"/>
      <c r="C70" s="25"/>
      <c r="D70" s="29"/>
      <c r="E70" s="84"/>
      <c r="F70" s="29"/>
      <c r="G70" s="29"/>
      <c r="H70" s="29"/>
      <c r="I70" s="24"/>
      <c r="J70" s="24"/>
      <c r="K70" s="24"/>
      <c r="L70" s="30"/>
      <c r="M70" s="31">
        <f t="shared" si="1"/>
        <v>0</v>
      </c>
      <c r="N70" s="32"/>
      <c r="O70" s="33"/>
      <c r="P70" s="24"/>
      <c r="Q70" s="24"/>
      <c r="R70" s="24"/>
      <c r="S70" s="25"/>
    </row>
    <row r="71">
      <c r="A71" s="24"/>
      <c r="B71" s="25"/>
      <c r="C71" s="25"/>
      <c r="D71" s="29"/>
      <c r="E71" s="84"/>
      <c r="F71" s="29"/>
      <c r="G71" s="29"/>
      <c r="H71" s="29"/>
      <c r="I71" s="24"/>
      <c r="J71" s="24"/>
      <c r="K71" s="24"/>
      <c r="L71" s="30"/>
      <c r="M71" s="31">
        <f t="shared" si="1"/>
        <v>0</v>
      </c>
      <c r="N71" s="32"/>
      <c r="O71" s="33"/>
      <c r="P71" s="24"/>
      <c r="Q71" s="24"/>
      <c r="R71" s="24"/>
      <c r="S71" s="25"/>
    </row>
    <row r="72">
      <c r="A72" s="24"/>
      <c r="B72" s="25"/>
      <c r="C72" s="25"/>
      <c r="D72" s="29"/>
      <c r="E72" s="84"/>
      <c r="F72" s="29"/>
      <c r="G72" s="29"/>
      <c r="H72" s="29"/>
      <c r="I72" s="89"/>
      <c r="J72" s="24"/>
      <c r="K72" s="24"/>
      <c r="L72" s="30"/>
      <c r="M72" s="31">
        <f t="shared" si="1"/>
        <v>0</v>
      </c>
      <c r="N72" s="32"/>
      <c r="O72" s="33"/>
      <c r="P72" s="24"/>
      <c r="Q72" s="24"/>
      <c r="R72" s="24"/>
      <c r="S72" s="25"/>
    </row>
    <row r="73">
      <c r="A73" s="24"/>
      <c r="B73" s="25"/>
      <c r="C73" s="82"/>
      <c r="D73" s="29"/>
      <c r="E73" s="84"/>
      <c r="F73" s="29"/>
      <c r="G73" s="29"/>
      <c r="H73" s="29"/>
      <c r="I73" s="89"/>
      <c r="J73" s="24"/>
      <c r="K73" s="24"/>
      <c r="L73" s="30"/>
      <c r="M73" s="31">
        <f t="shared" si="1"/>
        <v>0</v>
      </c>
      <c r="N73" s="32"/>
      <c r="O73" s="33"/>
      <c r="P73" s="24"/>
      <c r="Q73" s="24"/>
      <c r="R73" s="24"/>
      <c r="S73" s="25"/>
    </row>
    <row r="74">
      <c r="A74" s="24"/>
      <c r="B74" s="25"/>
      <c r="C74" s="25"/>
      <c r="D74" s="29"/>
      <c r="E74" s="84"/>
      <c r="F74" s="29"/>
      <c r="G74" s="29"/>
      <c r="H74" s="29"/>
      <c r="I74" s="24"/>
      <c r="J74" s="24"/>
      <c r="K74" s="24"/>
      <c r="L74" s="30"/>
      <c r="M74" s="31">
        <f t="shared" si="1"/>
        <v>0</v>
      </c>
      <c r="N74" s="32"/>
      <c r="O74" s="33"/>
      <c r="P74" s="24"/>
      <c r="Q74" s="24"/>
      <c r="R74" s="24"/>
      <c r="S74" s="25"/>
    </row>
    <row r="75">
      <c r="A75" s="24"/>
      <c r="B75" s="25"/>
      <c r="C75" s="25"/>
      <c r="D75" s="29"/>
      <c r="E75" s="84"/>
      <c r="F75" s="29"/>
      <c r="G75" s="29"/>
      <c r="H75" s="29"/>
      <c r="I75" s="24"/>
      <c r="J75" s="24"/>
      <c r="K75" s="24"/>
      <c r="L75" s="30"/>
      <c r="M75" s="31">
        <f t="shared" si="1"/>
        <v>0</v>
      </c>
      <c r="N75" s="32"/>
      <c r="O75" s="33"/>
      <c r="P75" s="24"/>
      <c r="Q75" s="24"/>
      <c r="R75" s="24"/>
      <c r="S75" s="25"/>
    </row>
    <row r="76">
      <c r="A76" s="24"/>
      <c r="B76" s="82"/>
      <c r="C76" s="82"/>
      <c r="D76" s="89"/>
      <c r="E76" s="90"/>
      <c r="F76" s="89"/>
      <c r="G76" s="89"/>
      <c r="H76" s="89"/>
      <c r="I76" s="89"/>
      <c r="J76" s="89"/>
      <c r="K76" s="24"/>
      <c r="L76" s="30"/>
      <c r="M76" s="31">
        <f t="shared" si="1"/>
        <v>0</v>
      </c>
      <c r="N76" s="32"/>
      <c r="O76" s="33"/>
      <c r="P76" s="24"/>
      <c r="Q76" s="24"/>
      <c r="R76" s="24"/>
      <c r="S76" s="82"/>
    </row>
    <row r="77">
      <c r="A77" s="24"/>
      <c r="B77" s="82"/>
      <c r="C77" s="82"/>
      <c r="D77" s="89"/>
      <c r="E77" s="90"/>
      <c r="F77" s="89"/>
      <c r="G77" s="89"/>
      <c r="H77" s="89"/>
      <c r="I77" s="89"/>
      <c r="J77" s="89"/>
      <c r="K77" s="24"/>
      <c r="L77" s="30"/>
      <c r="M77" s="31">
        <f t="shared" si="1"/>
        <v>0</v>
      </c>
      <c r="N77" s="32"/>
      <c r="O77" s="33"/>
      <c r="P77" s="24"/>
      <c r="Q77" s="24"/>
      <c r="R77" s="24"/>
      <c r="S77" s="82"/>
    </row>
    <row r="78">
      <c r="A78" s="24"/>
      <c r="B78" s="82"/>
      <c r="C78" s="82"/>
      <c r="D78" s="89"/>
      <c r="E78" s="90"/>
      <c r="F78" s="89"/>
      <c r="G78" s="89"/>
      <c r="H78" s="89"/>
      <c r="I78" s="89"/>
      <c r="J78" s="89"/>
      <c r="K78" s="24"/>
      <c r="L78" s="30"/>
      <c r="M78" s="31">
        <f t="shared" si="1"/>
        <v>0</v>
      </c>
      <c r="N78" s="32"/>
      <c r="O78" s="33"/>
      <c r="P78" s="24"/>
      <c r="Q78" s="24"/>
      <c r="R78" s="24"/>
      <c r="S78" s="82"/>
    </row>
    <row r="79">
      <c r="A79" s="24"/>
      <c r="B79" s="82"/>
      <c r="C79" s="82"/>
      <c r="D79" s="89"/>
      <c r="E79" s="90"/>
      <c r="F79" s="89"/>
      <c r="G79" s="89"/>
      <c r="H79" s="89"/>
      <c r="I79" s="89"/>
      <c r="J79" s="89"/>
      <c r="K79" s="24"/>
      <c r="L79" s="30"/>
      <c r="M79" s="31">
        <f t="shared" si="1"/>
        <v>0</v>
      </c>
      <c r="N79" s="32"/>
      <c r="O79" s="33"/>
      <c r="P79" s="24"/>
      <c r="Q79" s="24"/>
      <c r="R79" s="24"/>
      <c r="S79" s="82"/>
    </row>
    <row r="80">
      <c r="A80" s="24"/>
      <c r="B80" s="82"/>
      <c r="C80" s="82"/>
      <c r="D80" s="89"/>
      <c r="E80" s="90"/>
      <c r="F80" s="89"/>
      <c r="G80" s="89"/>
      <c r="H80" s="89"/>
      <c r="I80" s="89"/>
      <c r="J80" s="89"/>
      <c r="K80" s="24"/>
      <c r="L80" s="30"/>
      <c r="M80" s="31">
        <f t="shared" si="1"/>
        <v>0</v>
      </c>
      <c r="N80" s="32"/>
      <c r="O80" s="33"/>
      <c r="P80" s="24"/>
      <c r="Q80" s="24"/>
      <c r="R80" s="24"/>
      <c r="S80" s="82"/>
    </row>
    <row r="81">
      <c r="A81" s="123"/>
      <c r="B81" s="92"/>
      <c r="C81" s="92"/>
      <c r="D81" s="93"/>
      <c r="E81" s="93"/>
      <c r="F81" s="124"/>
      <c r="G81" s="93"/>
      <c r="H81" s="93"/>
      <c r="I81" s="92"/>
      <c r="J81" s="92"/>
      <c r="K81" s="92"/>
      <c r="L81" s="92"/>
      <c r="M81" s="31">
        <f t="shared" si="1"/>
        <v>0</v>
      </c>
      <c r="N81" s="92"/>
      <c r="O81" s="92"/>
      <c r="P81" s="92"/>
      <c r="Q81" s="92"/>
      <c r="R81" s="92"/>
      <c r="S81" s="92"/>
    </row>
    <row r="82">
      <c r="A82" s="123"/>
      <c r="B82" s="92"/>
      <c r="C82" s="92"/>
      <c r="D82" s="93"/>
      <c r="E82" s="93"/>
      <c r="F82" s="124"/>
      <c r="G82" s="93"/>
      <c r="H82" s="93"/>
      <c r="I82" s="92"/>
      <c r="J82" s="92"/>
      <c r="K82" s="92"/>
      <c r="L82" s="92"/>
      <c r="M82" s="31">
        <f t="shared" si="1"/>
        <v>0</v>
      </c>
      <c r="N82" s="92"/>
      <c r="O82" s="92"/>
      <c r="P82" s="92"/>
      <c r="Q82" s="92"/>
      <c r="R82" s="92"/>
      <c r="S82" s="92"/>
    </row>
    <row r="83">
      <c r="A83" s="123"/>
      <c r="B83" s="92"/>
      <c r="C83" s="92"/>
      <c r="D83" s="93"/>
      <c r="E83" s="93"/>
      <c r="F83" s="124"/>
      <c r="G83" s="93"/>
      <c r="H83" s="93"/>
      <c r="I83" s="92"/>
      <c r="J83" s="92"/>
      <c r="K83" s="92"/>
      <c r="L83" s="92"/>
      <c r="M83" s="31">
        <f t="shared" si="1"/>
        <v>0</v>
      </c>
      <c r="N83" s="92"/>
      <c r="O83" s="92"/>
      <c r="P83" s="92"/>
      <c r="Q83" s="92"/>
      <c r="R83" s="92"/>
      <c r="S83" s="92"/>
    </row>
    <row r="84">
      <c r="A84" s="123"/>
      <c r="B84" s="92"/>
      <c r="C84" s="92"/>
      <c r="D84" s="93"/>
      <c r="E84" s="93"/>
      <c r="F84" s="124"/>
      <c r="G84" s="93"/>
      <c r="H84" s="93"/>
      <c r="I84" s="92"/>
      <c r="J84" s="92"/>
      <c r="K84" s="92"/>
      <c r="L84" s="92"/>
      <c r="M84" s="31">
        <f t="shared" si="1"/>
        <v>0</v>
      </c>
      <c r="N84" s="92"/>
      <c r="O84" s="92"/>
      <c r="P84" s="92"/>
      <c r="Q84" s="92"/>
      <c r="R84" s="92"/>
      <c r="S84" s="92"/>
    </row>
    <row r="85">
      <c r="A85" s="123"/>
      <c r="B85" s="92"/>
      <c r="C85" s="92"/>
      <c r="D85" s="93"/>
      <c r="E85" s="93"/>
      <c r="F85" s="124"/>
      <c r="G85" s="93"/>
      <c r="H85" s="93"/>
      <c r="I85" s="92"/>
      <c r="J85" s="92"/>
      <c r="K85" s="92"/>
      <c r="L85" s="92"/>
      <c r="M85" s="31">
        <f t="shared" si="1"/>
        <v>0</v>
      </c>
      <c r="N85" s="92"/>
      <c r="O85" s="92"/>
      <c r="P85" s="92"/>
      <c r="Q85" s="92"/>
      <c r="R85" s="92"/>
      <c r="S85" s="92"/>
    </row>
    <row r="86">
      <c r="A86" s="123"/>
      <c r="B86" s="92"/>
      <c r="C86" s="92"/>
      <c r="D86" s="93"/>
      <c r="E86" s="93"/>
      <c r="F86" s="124"/>
      <c r="G86" s="93"/>
      <c r="H86" s="93"/>
      <c r="I86" s="92"/>
      <c r="J86" s="92"/>
      <c r="K86" s="92"/>
      <c r="L86" s="92"/>
      <c r="M86" s="31">
        <f t="shared" si="1"/>
        <v>0</v>
      </c>
      <c r="N86" s="92"/>
      <c r="O86" s="92"/>
      <c r="P86" s="92"/>
      <c r="Q86" s="92"/>
      <c r="R86" s="92"/>
      <c r="S86" s="92"/>
    </row>
    <row r="87">
      <c r="A87" s="123"/>
      <c r="B87" s="92"/>
      <c r="C87" s="92"/>
      <c r="D87" s="93"/>
      <c r="E87" s="93"/>
      <c r="F87" s="124"/>
      <c r="G87" s="93"/>
      <c r="H87" s="93"/>
      <c r="I87" s="92"/>
      <c r="J87" s="92"/>
      <c r="K87" s="92"/>
      <c r="L87" s="92"/>
      <c r="M87" s="31">
        <f t="shared" si="1"/>
        <v>0</v>
      </c>
      <c r="N87" s="92"/>
      <c r="O87" s="92"/>
      <c r="P87" s="92"/>
      <c r="Q87" s="92"/>
      <c r="R87" s="92"/>
      <c r="S87" s="92"/>
    </row>
    <row r="88">
      <c r="A88" s="24"/>
      <c r="B88" s="82"/>
      <c r="C88" s="94"/>
      <c r="D88" s="29"/>
      <c r="E88" s="84"/>
      <c r="F88" s="29"/>
      <c r="G88" s="29"/>
      <c r="H88" s="29"/>
      <c r="I88" s="32"/>
      <c r="J88" s="32"/>
      <c r="K88" s="24"/>
      <c r="L88" s="30"/>
      <c r="M88" s="31">
        <f t="shared" si="1"/>
        <v>0</v>
      </c>
      <c r="N88" s="32"/>
      <c r="O88" s="33"/>
      <c r="P88" s="24"/>
      <c r="Q88" s="24"/>
      <c r="R88" s="24"/>
      <c r="S88" s="94"/>
    </row>
    <row r="89">
      <c r="A89" s="123"/>
      <c r="B89" s="92"/>
      <c r="C89" s="92"/>
      <c r="D89" s="93"/>
      <c r="E89" s="93"/>
      <c r="F89" s="124"/>
      <c r="G89" s="93"/>
      <c r="H89" s="93"/>
      <c r="I89" s="92"/>
      <c r="J89" s="92"/>
      <c r="K89" s="92"/>
      <c r="L89" s="92"/>
      <c r="M89" s="31">
        <f t="shared" si="1"/>
        <v>0</v>
      </c>
      <c r="N89" s="92"/>
      <c r="O89" s="92"/>
      <c r="P89" s="92"/>
      <c r="Q89" s="92"/>
      <c r="R89" s="92"/>
      <c r="S89" s="92"/>
    </row>
    <row r="90">
      <c r="A90" s="123"/>
      <c r="B90" s="92"/>
      <c r="C90" s="92"/>
      <c r="D90" s="93"/>
      <c r="E90" s="93"/>
      <c r="F90" s="124"/>
      <c r="G90" s="93"/>
      <c r="H90" s="93"/>
      <c r="I90" s="92"/>
      <c r="J90" s="92"/>
      <c r="K90" s="92"/>
      <c r="L90" s="92"/>
      <c r="M90" s="31">
        <f t="shared" si="1"/>
        <v>0</v>
      </c>
      <c r="N90" s="123"/>
      <c r="O90" s="123"/>
      <c r="P90" s="123"/>
      <c r="Q90" s="123"/>
      <c r="R90" s="123"/>
      <c r="S90" s="92"/>
    </row>
    <row r="91">
      <c r="A91" s="123"/>
      <c r="B91" s="92"/>
      <c r="C91" s="92"/>
      <c r="D91" s="93"/>
      <c r="E91" s="93"/>
      <c r="F91" s="124"/>
      <c r="G91" s="93"/>
      <c r="H91" s="93"/>
      <c r="I91" s="92"/>
      <c r="J91" s="92"/>
      <c r="K91" s="92"/>
      <c r="L91" s="92"/>
      <c r="M91" s="31">
        <f t="shared" si="1"/>
        <v>0</v>
      </c>
      <c r="N91" s="123"/>
      <c r="O91" s="123"/>
      <c r="P91" s="123"/>
      <c r="Q91" s="123"/>
      <c r="R91" s="123"/>
      <c r="S91" s="92"/>
    </row>
    <row r="92">
      <c r="A92" s="123"/>
      <c r="B92" s="92"/>
      <c r="C92" s="92"/>
      <c r="D92" s="93"/>
      <c r="E92" s="93"/>
      <c r="F92" s="124"/>
      <c r="G92" s="93"/>
      <c r="H92" s="93"/>
      <c r="I92" s="92"/>
      <c r="J92" s="92"/>
      <c r="K92" s="92"/>
      <c r="L92" s="92"/>
      <c r="M92" s="31">
        <f t="shared" si="1"/>
        <v>0</v>
      </c>
      <c r="N92" s="123"/>
      <c r="O92" s="123"/>
      <c r="P92" s="123"/>
      <c r="Q92" s="123"/>
      <c r="R92" s="123"/>
      <c r="S92" s="92"/>
    </row>
    <row r="93">
      <c r="A93" s="92"/>
      <c r="B93" s="92"/>
      <c r="C93" s="92"/>
      <c r="D93" s="93"/>
      <c r="E93" s="93"/>
      <c r="F93" s="124"/>
      <c r="G93" s="93"/>
      <c r="H93" s="93"/>
      <c r="I93" s="92"/>
      <c r="J93" s="92"/>
      <c r="K93" s="92"/>
      <c r="L93" s="92"/>
      <c r="M93" s="31">
        <f t="shared" si="1"/>
        <v>0</v>
      </c>
      <c r="N93" s="123"/>
      <c r="O93" s="123"/>
      <c r="P93" s="123"/>
      <c r="Q93" s="123"/>
      <c r="R93" s="123"/>
      <c r="S93" s="92"/>
    </row>
    <row r="94">
      <c r="A94" s="24"/>
      <c r="B94" s="82"/>
      <c r="C94" s="82"/>
      <c r="D94" s="89"/>
      <c r="E94" s="90"/>
      <c r="F94" s="89"/>
      <c r="G94" s="89"/>
      <c r="H94" s="89"/>
      <c r="I94" s="89"/>
      <c r="J94" s="89"/>
      <c r="K94" s="24"/>
      <c r="L94" s="30"/>
      <c r="M94" s="31">
        <f t="shared" si="1"/>
        <v>0</v>
      </c>
      <c r="N94" s="32"/>
      <c r="O94" s="33"/>
      <c r="P94" s="24"/>
      <c r="Q94" s="24"/>
      <c r="R94" s="24"/>
      <c r="S94" s="82"/>
    </row>
    <row r="95">
      <c r="A95" s="24"/>
      <c r="B95" s="82"/>
      <c r="C95" s="82"/>
      <c r="D95" s="89"/>
      <c r="E95" s="90"/>
      <c r="F95" s="89"/>
      <c r="G95" s="89"/>
      <c r="H95" s="89"/>
      <c r="I95" s="89"/>
      <c r="J95" s="89"/>
      <c r="K95" s="24"/>
      <c r="L95" s="30"/>
      <c r="M95" s="31">
        <f t="shared" si="1"/>
        <v>0</v>
      </c>
      <c r="N95" s="32"/>
      <c r="O95" s="33"/>
      <c r="P95" s="24"/>
      <c r="Q95" s="24"/>
      <c r="R95" s="24"/>
      <c r="S95" s="82"/>
    </row>
    <row r="96">
      <c r="A96" s="24"/>
      <c r="B96" s="82"/>
      <c r="C96" s="82"/>
      <c r="D96" s="89"/>
      <c r="E96" s="90"/>
      <c r="F96" s="89"/>
      <c r="G96" s="89"/>
      <c r="H96" s="89"/>
      <c r="I96" s="89"/>
      <c r="J96" s="89"/>
      <c r="K96" s="24"/>
      <c r="L96" s="30"/>
      <c r="M96" s="31">
        <f t="shared" si="1"/>
        <v>0</v>
      </c>
      <c r="N96" s="32"/>
      <c r="O96" s="33"/>
      <c r="P96" s="24"/>
      <c r="Q96" s="24"/>
      <c r="R96" s="24"/>
      <c r="S96" s="82"/>
    </row>
    <row r="97">
      <c r="A97" s="24"/>
      <c r="B97" s="82"/>
      <c r="C97" s="82"/>
      <c r="D97" s="89"/>
      <c r="E97" s="90"/>
      <c r="F97" s="89"/>
      <c r="G97" s="89"/>
      <c r="H97" s="89"/>
      <c r="I97" s="89"/>
      <c r="J97" s="89"/>
      <c r="K97" s="24"/>
      <c r="L97" s="30"/>
      <c r="M97" s="31">
        <f t="shared" si="1"/>
        <v>0</v>
      </c>
      <c r="N97" s="32"/>
      <c r="O97" s="33"/>
      <c r="P97" s="24"/>
      <c r="Q97" s="24"/>
      <c r="R97" s="24"/>
      <c r="S97" s="82"/>
    </row>
    <row r="98">
      <c r="A98" s="24"/>
      <c r="B98" s="82"/>
      <c r="C98" s="82"/>
      <c r="D98" s="89"/>
      <c r="E98" s="90"/>
      <c r="F98" s="89"/>
      <c r="G98" s="89"/>
      <c r="H98" s="89"/>
      <c r="I98" s="89"/>
      <c r="J98" s="89"/>
      <c r="K98" s="24"/>
      <c r="L98" s="30"/>
      <c r="M98" s="31">
        <f t="shared" si="1"/>
        <v>0</v>
      </c>
      <c r="N98" s="32"/>
      <c r="O98" s="33"/>
      <c r="P98" s="24"/>
      <c r="Q98" s="24"/>
      <c r="R98" s="24"/>
      <c r="S98" s="82"/>
    </row>
    <row r="99">
      <c r="A99" s="24"/>
      <c r="B99" s="82"/>
      <c r="C99" s="82"/>
      <c r="D99" s="89"/>
      <c r="E99" s="90"/>
      <c r="F99" s="89"/>
      <c r="G99" s="89"/>
      <c r="H99" s="89"/>
      <c r="I99" s="89"/>
      <c r="J99" s="89"/>
      <c r="K99" s="24"/>
      <c r="L99" s="30"/>
      <c r="M99" s="31">
        <f t="shared" si="1"/>
        <v>0</v>
      </c>
      <c r="N99" s="32"/>
      <c r="O99" s="33"/>
      <c r="P99" s="24"/>
      <c r="Q99" s="24"/>
      <c r="R99" s="24"/>
      <c r="S99" s="82"/>
    </row>
    <row r="100">
      <c r="A100" s="24"/>
      <c r="B100" s="82"/>
      <c r="C100" s="82"/>
      <c r="D100" s="89"/>
      <c r="E100" s="90"/>
      <c r="F100" s="89"/>
      <c r="G100" s="89"/>
      <c r="H100" s="89"/>
      <c r="I100" s="89"/>
      <c r="J100" s="89"/>
      <c r="K100" s="24"/>
      <c r="L100" s="30"/>
      <c r="M100" s="31">
        <f t="shared" si="1"/>
        <v>0</v>
      </c>
      <c r="N100" s="32"/>
      <c r="O100" s="33"/>
      <c r="P100" s="24"/>
      <c r="Q100" s="24"/>
      <c r="R100" s="24"/>
      <c r="S100" s="82"/>
    </row>
    <row r="101">
      <c r="A101" s="24"/>
      <c r="B101" s="82"/>
      <c r="C101" s="82"/>
      <c r="D101" s="89"/>
      <c r="E101" s="90"/>
      <c r="F101" s="89"/>
      <c r="G101" s="89"/>
      <c r="H101" s="89"/>
      <c r="I101" s="89"/>
      <c r="J101" s="89"/>
      <c r="K101" s="24"/>
      <c r="L101" s="30"/>
      <c r="M101" s="31">
        <f t="shared" si="1"/>
        <v>0</v>
      </c>
      <c r="N101" s="32"/>
      <c r="O101" s="33"/>
      <c r="P101" s="24"/>
      <c r="Q101" s="24"/>
      <c r="R101" s="24"/>
      <c r="S101" s="82"/>
    </row>
    <row r="102">
      <c r="A102" s="24"/>
      <c r="B102" s="82"/>
      <c r="C102" s="82"/>
      <c r="D102" s="89"/>
      <c r="E102" s="90"/>
      <c r="F102" s="89"/>
      <c r="G102" s="89"/>
      <c r="H102" s="89"/>
      <c r="I102" s="89"/>
      <c r="J102" s="89"/>
      <c r="K102" s="24"/>
      <c r="L102" s="30"/>
      <c r="M102" s="31">
        <f t="shared" si="1"/>
        <v>0</v>
      </c>
      <c r="N102" s="32"/>
      <c r="O102" s="33"/>
      <c r="P102" s="24"/>
      <c r="Q102" s="24"/>
      <c r="R102" s="24"/>
      <c r="S102" s="82"/>
    </row>
    <row r="103">
      <c r="A103" s="24"/>
      <c r="B103" s="82"/>
      <c r="C103" s="82"/>
      <c r="D103" s="89"/>
      <c r="E103" s="90"/>
      <c r="F103" s="89"/>
      <c r="G103" s="89"/>
      <c r="H103" s="89"/>
      <c r="I103" s="89"/>
      <c r="J103" s="89"/>
      <c r="K103" s="24"/>
      <c r="L103" s="30"/>
      <c r="M103" s="31">
        <f t="shared" si="1"/>
        <v>0</v>
      </c>
      <c r="N103" s="32"/>
      <c r="O103" s="33"/>
      <c r="P103" s="24"/>
      <c r="Q103" s="24"/>
      <c r="R103" s="24"/>
      <c r="S103" s="82"/>
    </row>
    <row r="104">
      <c r="A104" s="24"/>
      <c r="B104" s="82"/>
      <c r="C104" s="82"/>
      <c r="D104" s="89"/>
      <c r="E104" s="90"/>
      <c r="F104" s="89"/>
      <c r="G104" s="89"/>
      <c r="H104" s="89"/>
      <c r="I104" s="89"/>
      <c r="J104" s="89"/>
      <c r="K104" s="24"/>
      <c r="L104" s="30"/>
      <c r="M104" s="31">
        <f t="shared" si="1"/>
        <v>0</v>
      </c>
      <c r="N104" s="32"/>
      <c r="O104" s="33"/>
      <c r="P104" s="24"/>
      <c r="Q104" s="24"/>
      <c r="R104" s="24"/>
      <c r="S104" s="82"/>
    </row>
    <row r="105">
      <c r="A105" s="24"/>
      <c r="B105" s="82"/>
      <c r="C105" s="82"/>
      <c r="D105" s="89"/>
      <c r="E105" s="90"/>
      <c r="F105" s="89"/>
      <c r="G105" s="89"/>
      <c r="H105" s="89"/>
      <c r="I105" s="89"/>
      <c r="J105" s="89"/>
      <c r="K105" s="24"/>
      <c r="L105" s="30"/>
      <c r="M105" s="31">
        <f t="shared" si="1"/>
        <v>0</v>
      </c>
      <c r="N105" s="32"/>
      <c r="O105" s="33"/>
      <c r="P105" s="24"/>
      <c r="Q105" s="24"/>
      <c r="R105" s="24"/>
      <c r="S105" s="82"/>
    </row>
    <row r="106">
      <c r="A106" s="24"/>
      <c r="B106" s="82"/>
      <c r="C106" s="82"/>
      <c r="D106" s="89"/>
      <c r="E106" s="90"/>
      <c r="F106" s="89"/>
      <c r="G106" s="89"/>
      <c r="H106" s="89"/>
      <c r="I106" s="89"/>
      <c r="J106" s="89"/>
      <c r="K106" s="24"/>
      <c r="L106" s="30"/>
      <c r="M106" s="31">
        <f t="shared" si="1"/>
        <v>0</v>
      </c>
      <c r="N106" s="32"/>
      <c r="O106" s="33"/>
      <c r="P106" s="24"/>
      <c r="Q106" s="24"/>
      <c r="R106" s="24"/>
      <c r="S106" s="82"/>
    </row>
    <row r="107">
      <c r="A107" s="24"/>
      <c r="B107" s="82"/>
      <c r="C107" s="82"/>
      <c r="D107" s="89"/>
      <c r="E107" s="90"/>
      <c r="F107" s="89"/>
      <c r="G107" s="89"/>
      <c r="H107" s="89"/>
      <c r="I107" s="89"/>
      <c r="J107" s="89"/>
      <c r="K107" s="24"/>
      <c r="L107" s="30"/>
      <c r="M107" s="31">
        <f t="shared" si="1"/>
        <v>0</v>
      </c>
      <c r="N107" s="32"/>
      <c r="O107" s="33"/>
      <c r="P107" s="24"/>
      <c r="Q107" s="24"/>
      <c r="R107" s="24"/>
      <c r="S107" s="82"/>
    </row>
    <row r="108">
      <c r="A108" s="24"/>
      <c r="B108" s="82"/>
      <c r="C108" s="82"/>
      <c r="D108" s="89"/>
      <c r="E108" s="90"/>
      <c r="F108" s="89"/>
      <c r="G108" s="89"/>
      <c r="H108" s="89"/>
      <c r="I108" s="89"/>
      <c r="J108" s="89"/>
      <c r="K108" s="24"/>
      <c r="L108" s="30"/>
      <c r="M108" s="31">
        <f t="shared" si="1"/>
        <v>0</v>
      </c>
      <c r="N108" s="32"/>
      <c r="O108" s="33"/>
      <c r="P108" s="24"/>
      <c r="Q108" s="24"/>
      <c r="R108" s="24"/>
      <c r="S108" s="82"/>
    </row>
    <row r="109">
      <c r="A109" s="24"/>
      <c r="B109" s="82"/>
      <c r="C109" s="82"/>
      <c r="D109" s="89"/>
      <c r="E109" s="90"/>
      <c r="F109" s="89"/>
      <c r="G109" s="89"/>
      <c r="H109" s="89"/>
      <c r="I109" s="89"/>
      <c r="J109" s="89"/>
      <c r="K109" s="24"/>
      <c r="L109" s="30"/>
      <c r="M109" s="31">
        <f t="shared" si="1"/>
        <v>0</v>
      </c>
      <c r="N109" s="32"/>
      <c r="O109" s="33"/>
      <c r="P109" s="24"/>
      <c r="Q109" s="24"/>
      <c r="R109" s="24"/>
      <c r="S109" s="82"/>
    </row>
    <row r="110">
      <c r="A110" s="24"/>
      <c r="B110" s="82"/>
      <c r="C110" s="82"/>
      <c r="D110" s="89"/>
      <c r="E110" s="90"/>
      <c r="F110" s="89"/>
      <c r="G110" s="89"/>
      <c r="H110" s="89"/>
      <c r="I110" s="89"/>
      <c r="J110" s="89"/>
      <c r="K110" s="24"/>
      <c r="L110" s="30"/>
      <c r="M110" s="31">
        <f t="shared" si="1"/>
        <v>0</v>
      </c>
      <c r="N110" s="32"/>
      <c r="O110" s="33"/>
      <c r="P110" s="24"/>
      <c r="Q110" s="24"/>
      <c r="R110" s="24"/>
      <c r="S110" s="82"/>
    </row>
    <row r="111">
      <c r="A111" s="24"/>
      <c r="B111" s="82"/>
      <c r="C111" s="82"/>
      <c r="D111" s="89"/>
      <c r="E111" s="90"/>
      <c r="F111" s="89"/>
      <c r="G111" s="89"/>
      <c r="H111" s="89"/>
      <c r="I111" s="89"/>
      <c r="J111" s="89"/>
      <c r="K111" s="24"/>
      <c r="L111" s="30"/>
      <c r="M111" s="31">
        <f t="shared" si="1"/>
        <v>0</v>
      </c>
      <c r="N111" s="32"/>
      <c r="O111" s="33"/>
      <c r="P111" s="24"/>
      <c r="Q111" s="24"/>
      <c r="R111" s="24"/>
      <c r="S111" s="82"/>
    </row>
    <row r="112">
      <c r="A112" s="24"/>
      <c r="B112" s="82"/>
      <c r="C112" s="82"/>
      <c r="D112" s="89"/>
      <c r="E112" s="90"/>
      <c r="F112" s="89"/>
      <c r="G112" s="89"/>
      <c r="H112" s="89"/>
      <c r="I112" s="89"/>
      <c r="J112" s="89"/>
      <c r="K112" s="24"/>
      <c r="L112" s="30"/>
      <c r="M112" s="31">
        <f t="shared" si="1"/>
        <v>0</v>
      </c>
      <c r="N112" s="32"/>
      <c r="O112" s="33"/>
      <c r="P112" s="24"/>
      <c r="Q112" s="24"/>
      <c r="R112" s="24"/>
      <c r="S112" s="82"/>
    </row>
    <row r="113">
      <c r="A113" s="24"/>
      <c r="B113" s="82"/>
      <c r="C113" s="82"/>
      <c r="D113" s="89"/>
      <c r="E113" s="90"/>
      <c r="F113" s="89"/>
      <c r="G113" s="89"/>
      <c r="H113" s="89"/>
      <c r="I113" s="89"/>
      <c r="J113" s="89"/>
      <c r="K113" s="24"/>
      <c r="L113" s="30"/>
      <c r="M113" s="31">
        <f t="shared" si="1"/>
        <v>0</v>
      </c>
      <c r="N113" s="32"/>
      <c r="O113" s="33"/>
      <c r="P113" s="24"/>
      <c r="Q113" s="24"/>
      <c r="R113" s="24"/>
      <c r="S113" s="82"/>
    </row>
    <row r="114">
      <c r="A114" s="24"/>
      <c r="B114" s="82"/>
      <c r="C114" s="82"/>
      <c r="D114" s="89"/>
      <c r="E114" s="90"/>
      <c r="F114" s="89"/>
      <c r="G114" s="89"/>
      <c r="H114" s="89"/>
      <c r="I114" s="89"/>
      <c r="J114" s="89"/>
      <c r="K114" s="24"/>
      <c r="L114" s="30"/>
      <c r="M114" s="31">
        <f t="shared" si="1"/>
        <v>0</v>
      </c>
      <c r="N114" s="32"/>
      <c r="O114" s="33"/>
      <c r="P114" s="24"/>
      <c r="Q114" s="24"/>
      <c r="R114" s="24"/>
      <c r="S114" s="82"/>
    </row>
    <row r="115">
      <c r="A115" s="24"/>
      <c r="B115" s="82"/>
      <c r="C115" s="82"/>
      <c r="D115" s="89"/>
      <c r="E115" s="90"/>
      <c r="F115" s="89"/>
      <c r="G115" s="89"/>
      <c r="H115" s="89"/>
      <c r="I115" s="89"/>
      <c r="J115" s="89"/>
      <c r="K115" s="24"/>
      <c r="L115" s="30"/>
      <c r="M115" s="31">
        <f t="shared" si="1"/>
        <v>0</v>
      </c>
      <c r="N115" s="32"/>
      <c r="O115" s="33"/>
      <c r="P115" s="24"/>
      <c r="Q115" s="24"/>
      <c r="R115" s="24"/>
      <c r="S115" s="82"/>
    </row>
    <row r="116">
      <c r="A116" s="24"/>
      <c r="B116" s="82"/>
      <c r="C116" s="82"/>
      <c r="D116" s="89"/>
      <c r="E116" s="90"/>
      <c r="F116" s="89"/>
      <c r="G116" s="89"/>
      <c r="H116" s="89"/>
      <c r="I116" s="89"/>
      <c r="J116" s="89"/>
      <c r="K116" s="24"/>
      <c r="L116" s="30"/>
      <c r="M116" s="31">
        <f t="shared" si="1"/>
        <v>0</v>
      </c>
      <c r="N116" s="32"/>
      <c r="O116" s="33"/>
      <c r="P116" s="24"/>
      <c r="Q116" s="24"/>
      <c r="R116" s="24"/>
      <c r="S116" s="82"/>
    </row>
    <row r="117">
      <c r="A117" s="24"/>
      <c r="B117" s="82"/>
      <c r="C117" s="82"/>
      <c r="D117" s="89"/>
      <c r="E117" s="90"/>
      <c r="F117" s="89"/>
      <c r="G117" s="89"/>
      <c r="H117" s="89"/>
      <c r="I117" s="89"/>
      <c r="J117" s="89"/>
      <c r="K117" s="24"/>
      <c r="L117" s="30"/>
      <c r="M117" s="31">
        <f t="shared" si="1"/>
        <v>0</v>
      </c>
      <c r="N117" s="32"/>
      <c r="O117" s="33"/>
      <c r="P117" s="24"/>
      <c r="Q117" s="24"/>
      <c r="R117" s="24"/>
      <c r="S117" s="82"/>
    </row>
    <row r="118">
      <c r="A118" s="24"/>
      <c r="B118" s="82"/>
      <c r="C118" s="82"/>
      <c r="D118" s="89"/>
      <c r="E118" s="90"/>
      <c r="F118" s="89"/>
      <c r="G118" s="89"/>
      <c r="H118" s="89"/>
      <c r="I118" s="89"/>
      <c r="J118" s="89"/>
      <c r="K118" s="24"/>
      <c r="L118" s="30"/>
      <c r="M118" s="31">
        <f t="shared" si="1"/>
        <v>0</v>
      </c>
      <c r="N118" s="32"/>
      <c r="O118" s="33"/>
      <c r="P118" s="24"/>
      <c r="Q118" s="24"/>
      <c r="R118" s="24"/>
      <c r="S118" s="82"/>
    </row>
    <row r="119">
      <c r="A119" s="24"/>
      <c r="B119" s="82"/>
      <c r="C119" s="82"/>
      <c r="D119" s="89"/>
      <c r="E119" s="90"/>
      <c r="F119" s="89"/>
      <c r="G119" s="89"/>
      <c r="H119" s="89"/>
      <c r="I119" s="89"/>
      <c r="J119" s="89"/>
      <c r="K119" s="24"/>
      <c r="L119" s="30"/>
      <c r="M119" s="31">
        <f t="shared" si="1"/>
        <v>0</v>
      </c>
      <c r="N119" s="32"/>
      <c r="O119" s="33"/>
      <c r="P119" s="24"/>
      <c r="Q119" s="24"/>
      <c r="R119" s="24"/>
      <c r="S119" s="82"/>
    </row>
    <row r="120">
      <c r="A120" s="24"/>
      <c r="B120" s="82"/>
      <c r="C120" s="82"/>
      <c r="D120" s="89"/>
      <c r="E120" s="90"/>
      <c r="F120" s="89"/>
      <c r="G120" s="89"/>
      <c r="H120" s="89"/>
      <c r="I120" s="89"/>
      <c r="J120" s="89"/>
      <c r="K120" s="24"/>
      <c r="L120" s="30"/>
      <c r="M120" s="31">
        <f t="shared" si="1"/>
        <v>0</v>
      </c>
      <c r="N120" s="32"/>
      <c r="O120" s="33"/>
      <c r="P120" s="24"/>
      <c r="Q120" s="24"/>
      <c r="R120" s="24"/>
      <c r="S120" s="82"/>
    </row>
    <row r="121">
      <c r="A121" s="24"/>
      <c r="B121" s="82"/>
      <c r="C121" s="82"/>
      <c r="D121" s="89"/>
      <c r="E121" s="90"/>
      <c r="F121" s="89"/>
      <c r="G121" s="89"/>
      <c r="H121" s="89"/>
      <c r="I121" s="89"/>
      <c r="J121" s="89"/>
      <c r="K121" s="24"/>
      <c r="L121" s="30"/>
      <c r="M121" s="31">
        <f t="shared" si="1"/>
        <v>0</v>
      </c>
      <c r="N121" s="32"/>
      <c r="O121" s="33"/>
      <c r="P121" s="24"/>
      <c r="Q121" s="24"/>
      <c r="R121" s="24"/>
      <c r="S121" s="82"/>
    </row>
    <row r="122">
      <c r="A122" s="24"/>
      <c r="B122" s="82"/>
      <c r="C122" s="82"/>
      <c r="D122" s="89"/>
      <c r="E122" s="90"/>
      <c r="F122" s="89"/>
      <c r="G122" s="89"/>
      <c r="H122" s="89"/>
      <c r="I122" s="89"/>
      <c r="J122" s="89"/>
      <c r="K122" s="24"/>
      <c r="L122" s="30"/>
      <c r="M122" s="31">
        <f t="shared" si="1"/>
        <v>0</v>
      </c>
      <c r="N122" s="32"/>
      <c r="O122" s="33"/>
      <c r="P122" s="24"/>
      <c r="Q122" s="24"/>
      <c r="R122" s="24"/>
      <c r="S122" s="82"/>
    </row>
    <row r="123">
      <c r="A123" s="24"/>
      <c r="B123" s="82"/>
      <c r="C123" s="82"/>
      <c r="D123" s="89"/>
      <c r="E123" s="90"/>
      <c r="F123" s="89"/>
      <c r="G123" s="89"/>
      <c r="H123" s="89"/>
      <c r="I123" s="89"/>
      <c r="J123" s="89"/>
      <c r="K123" s="24"/>
      <c r="L123" s="30"/>
      <c r="M123" s="31">
        <f t="shared" si="1"/>
        <v>0</v>
      </c>
      <c r="N123" s="32"/>
      <c r="O123" s="33"/>
      <c r="P123" s="24"/>
      <c r="Q123" s="24"/>
      <c r="R123" s="24"/>
      <c r="S123" s="82"/>
    </row>
    <row r="124">
      <c r="A124" s="24"/>
      <c r="B124" s="82"/>
      <c r="C124" s="82"/>
      <c r="D124" s="89"/>
      <c r="E124" s="90"/>
      <c r="F124" s="89"/>
      <c r="G124" s="89"/>
      <c r="H124" s="89"/>
      <c r="I124" s="89"/>
      <c r="J124" s="89"/>
      <c r="K124" s="24"/>
      <c r="L124" s="30"/>
      <c r="M124" s="31">
        <f t="shared" si="1"/>
        <v>0</v>
      </c>
      <c r="N124" s="32"/>
      <c r="O124" s="33"/>
      <c r="P124" s="24"/>
      <c r="Q124" s="24"/>
      <c r="R124" s="24"/>
      <c r="S124" s="82"/>
    </row>
    <row r="125">
      <c r="A125" s="24"/>
      <c r="B125" s="82"/>
      <c r="C125" s="82"/>
      <c r="D125" s="89"/>
      <c r="E125" s="90"/>
      <c r="F125" s="89"/>
      <c r="G125" s="89"/>
      <c r="H125" s="89"/>
      <c r="I125" s="89"/>
      <c r="J125" s="89"/>
      <c r="K125" s="24"/>
      <c r="L125" s="30"/>
      <c r="M125" s="31">
        <f t="shared" si="1"/>
        <v>0</v>
      </c>
      <c r="N125" s="32"/>
      <c r="O125" s="33"/>
      <c r="P125" s="24"/>
      <c r="Q125" s="24"/>
      <c r="R125" s="24"/>
      <c r="S125" s="82"/>
    </row>
    <row r="126">
      <c r="A126" s="24"/>
      <c r="B126" s="82"/>
      <c r="C126" s="82"/>
      <c r="D126" s="89"/>
      <c r="E126" s="90"/>
      <c r="F126" s="89"/>
      <c r="G126" s="89"/>
      <c r="H126" s="89"/>
      <c r="I126" s="89"/>
      <c r="J126" s="89"/>
      <c r="K126" s="24"/>
      <c r="L126" s="30"/>
      <c r="M126" s="31">
        <f t="shared" si="1"/>
        <v>0</v>
      </c>
      <c r="N126" s="32"/>
      <c r="O126" s="33"/>
      <c r="P126" s="24"/>
      <c r="Q126" s="24"/>
      <c r="R126" s="24"/>
      <c r="S126" s="82"/>
    </row>
    <row r="127">
      <c r="A127" s="24"/>
      <c r="B127" s="82"/>
      <c r="C127" s="82"/>
      <c r="D127" s="89"/>
      <c r="E127" s="90"/>
      <c r="F127" s="89"/>
      <c r="G127" s="89"/>
      <c r="H127" s="89"/>
      <c r="I127" s="89"/>
      <c r="J127" s="89"/>
      <c r="K127" s="24"/>
      <c r="L127" s="30"/>
      <c r="M127" s="31">
        <f t="shared" si="1"/>
        <v>0</v>
      </c>
      <c r="N127" s="32"/>
      <c r="O127" s="33"/>
      <c r="P127" s="24"/>
      <c r="Q127" s="24"/>
      <c r="R127" s="24"/>
      <c r="S127" s="82"/>
    </row>
    <row r="128">
      <c r="A128" s="24"/>
      <c r="B128" s="82"/>
      <c r="C128" s="82"/>
      <c r="D128" s="89"/>
      <c r="E128" s="90"/>
      <c r="F128" s="89"/>
      <c r="G128" s="89"/>
      <c r="H128" s="89"/>
      <c r="I128" s="89"/>
      <c r="J128" s="89"/>
      <c r="K128" s="24"/>
      <c r="L128" s="30"/>
      <c r="M128" s="31">
        <f t="shared" si="1"/>
        <v>0</v>
      </c>
      <c r="N128" s="32"/>
      <c r="O128" s="33"/>
      <c r="P128" s="24"/>
      <c r="Q128" s="24"/>
      <c r="R128" s="24"/>
      <c r="S128" s="82"/>
    </row>
    <row r="129">
      <c r="A129" s="24"/>
      <c r="B129" s="82"/>
      <c r="C129" s="82"/>
      <c r="D129" s="89"/>
      <c r="E129" s="90"/>
      <c r="F129" s="89"/>
      <c r="G129" s="89"/>
      <c r="H129" s="89"/>
      <c r="I129" s="89"/>
      <c r="J129" s="89"/>
      <c r="K129" s="24"/>
      <c r="L129" s="30"/>
      <c r="M129" s="31">
        <f t="shared" si="1"/>
        <v>0</v>
      </c>
      <c r="N129" s="32"/>
      <c r="O129" s="33"/>
      <c r="P129" s="24"/>
      <c r="Q129" s="24"/>
      <c r="R129" s="24"/>
      <c r="S129" s="82"/>
    </row>
    <row r="130">
      <c r="A130" s="24"/>
      <c r="B130" s="82"/>
      <c r="C130" s="82"/>
      <c r="D130" s="89"/>
      <c r="E130" s="90"/>
      <c r="F130" s="89"/>
      <c r="G130" s="89"/>
      <c r="H130" s="89"/>
      <c r="I130" s="89"/>
      <c r="J130" s="89"/>
      <c r="K130" s="24"/>
      <c r="L130" s="30"/>
      <c r="M130" s="31">
        <f t="shared" si="1"/>
        <v>0</v>
      </c>
      <c r="N130" s="32"/>
      <c r="O130" s="33"/>
      <c r="P130" s="24"/>
      <c r="Q130" s="24"/>
      <c r="R130" s="24"/>
      <c r="S130" s="82"/>
    </row>
    <row r="131">
      <c r="A131" s="24"/>
      <c r="B131" s="82"/>
      <c r="C131" s="82"/>
      <c r="D131" s="89"/>
      <c r="E131" s="90"/>
      <c r="F131" s="89"/>
      <c r="G131" s="89"/>
      <c r="H131" s="89"/>
      <c r="I131" s="89"/>
      <c r="J131" s="89"/>
      <c r="K131" s="24"/>
      <c r="L131" s="30"/>
      <c r="M131" s="31">
        <f t="shared" si="1"/>
        <v>0</v>
      </c>
      <c r="N131" s="32"/>
      <c r="O131" s="33"/>
      <c r="P131" s="24"/>
      <c r="Q131" s="24"/>
      <c r="R131" s="24"/>
      <c r="S131" s="82"/>
    </row>
    <row r="132">
      <c r="A132" s="24"/>
      <c r="B132" s="82"/>
      <c r="C132" s="82"/>
      <c r="D132" s="89"/>
      <c r="E132" s="90"/>
      <c r="F132" s="89"/>
      <c r="G132" s="89"/>
      <c r="H132" s="89"/>
      <c r="I132" s="89"/>
      <c r="J132" s="89"/>
      <c r="K132" s="24"/>
      <c r="L132" s="30"/>
      <c r="M132" s="31">
        <f t="shared" si="1"/>
        <v>0</v>
      </c>
      <c r="N132" s="32"/>
      <c r="O132" s="33"/>
      <c r="P132" s="24"/>
      <c r="Q132" s="24"/>
      <c r="R132" s="24"/>
      <c r="S132" s="82"/>
    </row>
    <row r="133">
      <c r="A133" s="24"/>
      <c r="B133" s="82"/>
      <c r="C133" s="82"/>
      <c r="D133" s="89"/>
      <c r="E133" s="90"/>
      <c r="F133" s="89"/>
      <c r="G133" s="89"/>
      <c r="H133" s="89"/>
      <c r="I133" s="89"/>
      <c r="J133" s="89"/>
      <c r="K133" s="24"/>
      <c r="L133" s="30"/>
      <c r="M133" s="31">
        <f t="shared" si="1"/>
        <v>0</v>
      </c>
      <c r="N133" s="32"/>
      <c r="O133" s="33"/>
      <c r="P133" s="24"/>
      <c r="Q133" s="24"/>
      <c r="R133" s="24"/>
      <c r="S133" s="82"/>
    </row>
    <row r="134">
      <c r="A134" s="24"/>
      <c r="B134" s="82"/>
      <c r="C134" s="82"/>
      <c r="D134" s="89"/>
      <c r="E134" s="90"/>
      <c r="F134" s="89"/>
      <c r="G134" s="89"/>
      <c r="H134" s="89"/>
      <c r="I134" s="89"/>
      <c r="J134" s="89"/>
      <c r="K134" s="24"/>
      <c r="L134" s="30"/>
      <c r="M134" s="31">
        <f t="shared" si="1"/>
        <v>0</v>
      </c>
      <c r="N134" s="32"/>
      <c r="O134" s="33"/>
      <c r="P134" s="24"/>
      <c r="Q134" s="24"/>
      <c r="R134" s="24"/>
      <c r="S134" s="82"/>
    </row>
    <row r="135">
      <c r="A135" s="24"/>
      <c r="B135" s="82"/>
      <c r="C135" s="82"/>
      <c r="D135" s="89"/>
      <c r="E135" s="90"/>
      <c r="F135" s="89"/>
      <c r="G135" s="89"/>
      <c r="H135" s="89"/>
      <c r="I135" s="89"/>
      <c r="J135" s="89"/>
      <c r="K135" s="24"/>
      <c r="L135" s="30"/>
      <c r="M135" s="31">
        <f t="shared" si="1"/>
        <v>0</v>
      </c>
      <c r="N135" s="32"/>
      <c r="O135" s="33"/>
      <c r="P135" s="24"/>
      <c r="Q135" s="24"/>
      <c r="R135" s="24"/>
      <c r="S135" s="82"/>
    </row>
    <row r="136">
      <c r="A136" s="24"/>
      <c r="B136" s="82"/>
      <c r="C136" s="82"/>
      <c r="D136" s="89"/>
      <c r="E136" s="90"/>
      <c r="F136" s="89"/>
      <c r="G136" s="89"/>
      <c r="H136" s="89"/>
      <c r="I136" s="89"/>
      <c r="J136" s="89"/>
      <c r="K136" s="24"/>
      <c r="L136" s="30"/>
      <c r="M136" s="31">
        <f t="shared" si="1"/>
        <v>0</v>
      </c>
      <c r="N136" s="32"/>
      <c r="O136" s="33"/>
      <c r="P136" s="24"/>
      <c r="Q136" s="24"/>
      <c r="R136" s="24"/>
      <c r="S136" s="82"/>
    </row>
    <row r="137">
      <c r="A137" s="24"/>
      <c r="B137" s="82"/>
      <c r="C137" s="82"/>
      <c r="D137" s="89"/>
      <c r="E137" s="90"/>
      <c r="F137" s="89"/>
      <c r="G137" s="89"/>
      <c r="H137" s="89"/>
      <c r="I137" s="89"/>
      <c r="J137" s="89"/>
      <c r="K137" s="24"/>
      <c r="L137" s="30"/>
      <c r="M137" s="31">
        <f t="shared" si="1"/>
        <v>0</v>
      </c>
      <c r="N137" s="32"/>
      <c r="O137" s="33"/>
      <c r="P137" s="24"/>
      <c r="Q137" s="24"/>
      <c r="R137" s="24"/>
      <c r="S137" s="82"/>
    </row>
    <row r="138">
      <c r="A138" s="24"/>
      <c r="B138" s="82"/>
      <c r="C138" s="82"/>
      <c r="D138" s="89"/>
      <c r="E138" s="90"/>
      <c r="F138" s="89"/>
      <c r="G138" s="89"/>
      <c r="H138" s="89"/>
      <c r="I138" s="89"/>
      <c r="J138" s="89"/>
      <c r="K138" s="24"/>
      <c r="L138" s="30"/>
      <c r="M138" s="31">
        <f t="shared" si="1"/>
        <v>0</v>
      </c>
      <c r="N138" s="32"/>
      <c r="O138" s="33"/>
      <c r="P138" s="24"/>
      <c r="Q138" s="24"/>
      <c r="R138" s="24"/>
      <c r="S138" s="82"/>
    </row>
    <row r="139">
      <c r="A139" s="24"/>
      <c r="B139" s="82"/>
      <c r="C139" s="82"/>
      <c r="D139" s="89"/>
      <c r="E139" s="90"/>
      <c r="F139" s="89"/>
      <c r="G139" s="89"/>
      <c r="H139" s="89"/>
      <c r="I139" s="89"/>
      <c r="J139" s="89"/>
      <c r="K139" s="24"/>
      <c r="L139" s="30"/>
      <c r="M139" s="31">
        <f t="shared" si="1"/>
        <v>0</v>
      </c>
      <c r="N139" s="32"/>
      <c r="O139" s="33"/>
      <c r="P139" s="24"/>
      <c r="Q139" s="24"/>
      <c r="R139" s="24"/>
      <c r="S139" s="82"/>
    </row>
    <row r="140">
      <c r="A140" s="24"/>
      <c r="B140" s="82"/>
      <c r="C140" s="82"/>
      <c r="D140" s="89"/>
      <c r="E140" s="90"/>
      <c r="F140" s="89"/>
      <c r="G140" s="89"/>
      <c r="H140" s="89"/>
      <c r="I140" s="89"/>
      <c r="J140" s="89"/>
      <c r="K140" s="24"/>
      <c r="L140" s="30"/>
      <c r="M140" s="31">
        <f t="shared" si="1"/>
        <v>0</v>
      </c>
      <c r="N140" s="32"/>
      <c r="O140" s="33"/>
      <c r="P140" s="24"/>
      <c r="Q140" s="24"/>
      <c r="R140" s="24"/>
      <c r="S140" s="82"/>
    </row>
    <row r="141">
      <c r="A141" s="24"/>
      <c r="B141" s="82"/>
      <c r="C141" s="82"/>
      <c r="D141" s="89"/>
      <c r="E141" s="90"/>
      <c r="F141" s="89"/>
      <c r="G141" s="89"/>
      <c r="H141" s="89"/>
      <c r="I141" s="89"/>
      <c r="J141" s="89"/>
      <c r="K141" s="24"/>
      <c r="L141" s="30"/>
      <c r="M141" s="31">
        <f t="shared" si="1"/>
        <v>0</v>
      </c>
      <c r="N141" s="32"/>
      <c r="O141" s="33"/>
      <c r="P141" s="24"/>
      <c r="Q141" s="24"/>
      <c r="R141" s="24"/>
      <c r="S141" s="82"/>
    </row>
    <row r="142">
      <c r="A142" s="24"/>
      <c r="B142" s="82"/>
      <c r="C142" s="82"/>
      <c r="D142" s="89"/>
      <c r="E142" s="90"/>
      <c r="F142" s="89"/>
      <c r="G142" s="89"/>
      <c r="H142" s="89"/>
      <c r="I142" s="89"/>
      <c r="J142" s="89"/>
      <c r="K142" s="24"/>
      <c r="L142" s="30"/>
      <c r="M142" s="31">
        <f t="shared" si="1"/>
        <v>0</v>
      </c>
      <c r="N142" s="32"/>
      <c r="O142" s="33"/>
      <c r="P142" s="24"/>
      <c r="Q142" s="24"/>
      <c r="R142" s="24"/>
      <c r="S142" s="82"/>
    </row>
    <row r="143">
      <c r="A143" s="24"/>
      <c r="B143" s="82"/>
      <c r="C143" s="82"/>
      <c r="D143" s="89"/>
      <c r="E143" s="90"/>
      <c r="F143" s="89"/>
      <c r="G143" s="89"/>
      <c r="H143" s="89"/>
      <c r="I143" s="89"/>
      <c r="J143" s="89"/>
      <c r="K143" s="24"/>
      <c r="L143" s="30"/>
      <c r="M143" s="31">
        <f t="shared" si="1"/>
        <v>0</v>
      </c>
      <c r="N143" s="32"/>
      <c r="O143" s="33"/>
      <c r="P143" s="24"/>
      <c r="Q143" s="24"/>
      <c r="R143" s="24"/>
      <c r="S143" s="82"/>
    </row>
    <row r="144">
      <c r="A144" s="24"/>
      <c r="B144" s="82"/>
      <c r="C144" s="82"/>
      <c r="D144" s="89"/>
      <c r="E144" s="90"/>
      <c r="F144" s="89"/>
      <c r="G144" s="89"/>
      <c r="H144" s="89"/>
      <c r="I144" s="89"/>
      <c r="J144" s="89"/>
      <c r="K144" s="24"/>
      <c r="L144" s="30"/>
      <c r="M144" s="31">
        <f t="shared" si="1"/>
        <v>0</v>
      </c>
      <c r="N144" s="32"/>
      <c r="O144" s="33"/>
      <c r="P144" s="24"/>
      <c r="Q144" s="24"/>
      <c r="R144" s="24"/>
      <c r="S144" s="82"/>
    </row>
    <row r="145">
      <c r="A145" s="24"/>
      <c r="B145" s="82"/>
      <c r="C145" s="82"/>
      <c r="D145" s="89"/>
      <c r="E145" s="90"/>
      <c r="F145" s="89"/>
      <c r="G145" s="89"/>
      <c r="H145" s="89"/>
      <c r="I145" s="89"/>
      <c r="J145" s="89"/>
      <c r="K145" s="24"/>
      <c r="L145" s="30"/>
      <c r="M145" s="31">
        <f t="shared" si="1"/>
        <v>0</v>
      </c>
      <c r="N145" s="32"/>
      <c r="O145" s="33"/>
      <c r="P145" s="24"/>
      <c r="Q145" s="24"/>
      <c r="R145" s="24"/>
      <c r="S145" s="82"/>
    </row>
    <row r="146">
      <c r="A146" s="24"/>
      <c r="B146" s="82"/>
      <c r="C146" s="82"/>
      <c r="D146" s="89"/>
      <c r="E146" s="90"/>
      <c r="F146" s="89"/>
      <c r="G146" s="89"/>
      <c r="H146" s="89"/>
      <c r="I146" s="89"/>
      <c r="J146" s="89"/>
      <c r="K146" s="24"/>
      <c r="L146" s="30"/>
      <c r="M146" s="31">
        <f t="shared" si="1"/>
        <v>0</v>
      </c>
      <c r="N146" s="32"/>
      <c r="O146" s="33"/>
      <c r="P146" s="24"/>
      <c r="Q146" s="24"/>
      <c r="R146" s="24"/>
      <c r="S146" s="82"/>
    </row>
    <row r="147">
      <c r="A147" s="24"/>
      <c r="B147" s="82"/>
      <c r="C147" s="82"/>
      <c r="D147" s="89"/>
      <c r="E147" s="90"/>
      <c r="F147" s="89"/>
      <c r="G147" s="89"/>
      <c r="H147" s="89"/>
      <c r="I147" s="89"/>
      <c r="J147" s="89"/>
      <c r="K147" s="24"/>
      <c r="L147" s="30"/>
      <c r="M147" s="31">
        <f t="shared" si="1"/>
        <v>0</v>
      </c>
      <c r="N147" s="32"/>
      <c r="O147" s="33"/>
      <c r="P147" s="24"/>
      <c r="Q147" s="24"/>
      <c r="R147" s="24"/>
      <c r="S147" s="82"/>
    </row>
    <row r="148">
      <c r="A148" s="24"/>
      <c r="B148" s="82"/>
      <c r="C148" s="82"/>
      <c r="D148" s="89"/>
      <c r="E148" s="90"/>
      <c r="F148" s="89"/>
      <c r="G148" s="89"/>
      <c r="H148" s="89"/>
      <c r="I148" s="89"/>
      <c r="J148" s="89"/>
      <c r="K148" s="24"/>
      <c r="L148" s="30"/>
      <c r="M148" s="31">
        <f t="shared" si="1"/>
        <v>0</v>
      </c>
      <c r="N148" s="32"/>
      <c r="O148" s="33"/>
      <c r="P148" s="24"/>
      <c r="Q148" s="24"/>
      <c r="R148" s="24"/>
      <c r="S148" s="82"/>
    </row>
    <row r="149">
      <c r="A149" s="24"/>
      <c r="B149" s="82"/>
      <c r="C149" s="82"/>
      <c r="D149" s="89"/>
      <c r="E149" s="90"/>
      <c r="F149" s="89"/>
      <c r="G149" s="89"/>
      <c r="H149" s="89"/>
      <c r="I149" s="89"/>
      <c r="J149" s="89"/>
      <c r="K149" s="24"/>
      <c r="L149" s="30"/>
      <c r="M149" s="31">
        <f t="shared" si="1"/>
        <v>0</v>
      </c>
      <c r="N149" s="32"/>
      <c r="O149" s="33"/>
      <c r="P149" s="24"/>
      <c r="Q149" s="24"/>
      <c r="R149" s="24"/>
      <c r="S149" s="82"/>
    </row>
    <row r="150">
      <c r="A150" s="24"/>
      <c r="B150" s="82"/>
      <c r="C150" s="82"/>
      <c r="D150" s="89"/>
      <c r="E150" s="90"/>
      <c r="F150" s="89"/>
      <c r="G150" s="89"/>
      <c r="H150" s="89"/>
      <c r="I150" s="89"/>
      <c r="J150" s="89"/>
      <c r="K150" s="24"/>
      <c r="L150" s="30"/>
      <c r="M150" s="31">
        <f t="shared" si="1"/>
        <v>0</v>
      </c>
      <c r="N150" s="32"/>
      <c r="O150" s="33"/>
      <c r="P150" s="24"/>
      <c r="Q150" s="24"/>
      <c r="R150" s="24"/>
      <c r="S150" s="82"/>
    </row>
    <row r="151">
      <c r="A151" s="24"/>
      <c r="B151" s="82"/>
      <c r="C151" s="82"/>
      <c r="D151" s="89"/>
      <c r="E151" s="90"/>
      <c r="F151" s="89"/>
      <c r="G151" s="89"/>
      <c r="H151" s="89"/>
      <c r="I151" s="89"/>
      <c r="J151" s="89"/>
      <c r="K151" s="24"/>
      <c r="L151" s="30"/>
      <c r="M151" s="31">
        <f t="shared" si="1"/>
        <v>0</v>
      </c>
      <c r="N151" s="32"/>
      <c r="O151" s="33"/>
      <c r="P151" s="24"/>
      <c r="Q151" s="24"/>
      <c r="R151" s="24"/>
      <c r="S151" s="82"/>
    </row>
    <row r="152">
      <c r="A152" s="24"/>
      <c r="B152" s="82"/>
      <c r="C152" s="82"/>
      <c r="D152" s="89"/>
      <c r="E152" s="90"/>
      <c r="F152" s="89"/>
      <c r="G152" s="89"/>
      <c r="H152" s="89"/>
      <c r="I152" s="89"/>
      <c r="J152" s="89"/>
      <c r="K152" s="24"/>
      <c r="L152" s="30"/>
      <c r="M152" s="31">
        <f t="shared" si="1"/>
        <v>0</v>
      </c>
      <c r="N152" s="32"/>
      <c r="O152" s="33"/>
      <c r="P152" s="24"/>
      <c r="Q152" s="24"/>
      <c r="R152" s="24"/>
      <c r="S152" s="82"/>
    </row>
    <row r="153">
      <c r="A153" s="24"/>
      <c r="B153" s="82"/>
      <c r="C153" s="82"/>
      <c r="D153" s="89"/>
      <c r="E153" s="90"/>
      <c r="F153" s="89"/>
      <c r="G153" s="89"/>
      <c r="H153" s="89"/>
      <c r="I153" s="89"/>
      <c r="J153" s="89"/>
      <c r="K153" s="24"/>
      <c r="L153" s="30"/>
      <c r="M153" s="31">
        <f t="shared" si="1"/>
        <v>0</v>
      </c>
      <c r="N153" s="32"/>
      <c r="O153" s="33"/>
      <c r="P153" s="24"/>
      <c r="Q153" s="24"/>
      <c r="R153" s="24"/>
      <c r="S153" s="82"/>
    </row>
    <row r="154">
      <c r="A154" s="24"/>
      <c r="B154" s="82"/>
      <c r="C154" s="82"/>
      <c r="D154" s="89"/>
      <c r="E154" s="90"/>
      <c r="F154" s="89"/>
      <c r="G154" s="89"/>
      <c r="H154" s="89"/>
      <c r="I154" s="89"/>
      <c r="J154" s="89"/>
      <c r="K154" s="24"/>
      <c r="L154" s="30"/>
      <c r="M154" s="31">
        <f t="shared" si="1"/>
        <v>0</v>
      </c>
      <c r="N154" s="32"/>
      <c r="O154" s="33"/>
      <c r="P154" s="24"/>
      <c r="Q154" s="24"/>
      <c r="R154" s="24"/>
      <c r="S154" s="82"/>
    </row>
    <row r="155">
      <c r="A155" s="24"/>
      <c r="B155" s="82"/>
      <c r="C155" s="82"/>
      <c r="D155" s="89"/>
      <c r="E155" s="90"/>
      <c r="F155" s="89"/>
      <c r="G155" s="89"/>
      <c r="H155" s="89"/>
      <c r="I155" s="89"/>
      <c r="J155" s="89"/>
      <c r="K155" s="24"/>
      <c r="L155" s="30"/>
      <c r="M155" s="31">
        <f t="shared" si="1"/>
        <v>0</v>
      </c>
      <c r="N155" s="32"/>
      <c r="O155" s="33"/>
      <c r="P155" s="24"/>
      <c r="Q155" s="24"/>
      <c r="R155" s="24"/>
      <c r="S155" s="82"/>
    </row>
    <row r="156">
      <c r="A156" s="24"/>
      <c r="B156" s="82"/>
      <c r="C156" s="82"/>
      <c r="D156" s="89"/>
      <c r="E156" s="90"/>
      <c r="F156" s="89"/>
      <c r="G156" s="89"/>
      <c r="H156" s="89"/>
      <c r="I156" s="89"/>
      <c r="J156" s="89"/>
      <c r="K156" s="24"/>
      <c r="L156" s="30"/>
      <c r="M156" s="31">
        <f t="shared" si="1"/>
        <v>0</v>
      </c>
      <c r="N156" s="32"/>
      <c r="O156" s="33"/>
      <c r="P156" s="24"/>
      <c r="Q156" s="24"/>
      <c r="R156" s="24"/>
      <c r="S156" s="82"/>
    </row>
    <row r="157">
      <c r="A157" s="24"/>
      <c r="B157" s="82"/>
      <c r="C157" s="82"/>
      <c r="D157" s="89"/>
      <c r="E157" s="90"/>
      <c r="F157" s="89"/>
      <c r="G157" s="89"/>
      <c r="H157" s="89"/>
      <c r="I157" s="89"/>
      <c r="J157" s="89"/>
      <c r="K157" s="24"/>
      <c r="L157" s="30"/>
      <c r="M157" s="31">
        <f t="shared" si="1"/>
        <v>0</v>
      </c>
      <c r="N157" s="32"/>
      <c r="O157" s="33"/>
      <c r="P157" s="24"/>
      <c r="Q157" s="24"/>
      <c r="R157" s="24"/>
      <c r="S157" s="82"/>
    </row>
    <row r="158">
      <c r="A158" s="24"/>
      <c r="B158" s="82"/>
      <c r="C158" s="82"/>
      <c r="D158" s="89"/>
      <c r="E158" s="90"/>
      <c r="F158" s="89"/>
      <c r="G158" s="89"/>
      <c r="H158" s="89"/>
      <c r="I158" s="89"/>
      <c r="J158" s="89"/>
      <c r="K158" s="24"/>
      <c r="L158" s="30"/>
      <c r="M158" s="31">
        <f t="shared" si="1"/>
        <v>0</v>
      </c>
      <c r="N158" s="32"/>
      <c r="O158" s="33"/>
      <c r="P158" s="24"/>
      <c r="Q158" s="24"/>
      <c r="R158" s="24"/>
      <c r="S158" s="82"/>
    </row>
    <row r="159">
      <c r="A159" s="24"/>
      <c r="B159" s="82"/>
      <c r="C159" s="82"/>
      <c r="D159" s="89"/>
      <c r="E159" s="90"/>
      <c r="F159" s="89"/>
      <c r="G159" s="89"/>
      <c r="H159" s="89"/>
      <c r="I159" s="89"/>
      <c r="J159" s="89"/>
      <c r="K159" s="24"/>
      <c r="L159" s="30"/>
      <c r="M159" s="31">
        <f t="shared" si="1"/>
        <v>0</v>
      </c>
      <c r="N159" s="32"/>
      <c r="O159" s="33"/>
      <c r="P159" s="24"/>
      <c r="Q159" s="24"/>
      <c r="R159" s="24"/>
      <c r="S159" s="82"/>
    </row>
    <row r="160">
      <c r="A160" s="24"/>
      <c r="B160" s="82"/>
      <c r="C160" s="82"/>
      <c r="D160" s="89"/>
      <c r="E160" s="90"/>
      <c r="F160" s="89"/>
      <c r="G160" s="89"/>
      <c r="H160" s="89"/>
      <c r="I160" s="89"/>
      <c r="J160" s="89"/>
      <c r="K160" s="24"/>
      <c r="L160" s="30"/>
      <c r="M160" s="31">
        <f t="shared" si="1"/>
        <v>0</v>
      </c>
      <c r="N160" s="32"/>
      <c r="O160" s="33"/>
      <c r="P160" s="24"/>
      <c r="Q160" s="24"/>
      <c r="R160" s="24"/>
      <c r="S160" s="82"/>
    </row>
    <row r="161">
      <c r="A161" s="24"/>
      <c r="B161" s="82"/>
      <c r="C161" s="82"/>
      <c r="D161" s="89"/>
      <c r="E161" s="90"/>
      <c r="F161" s="89"/>
      <c r="G161" s="89"/>
      <c r="H161" s="89"/>
      <c r="I161" s="89"/>
      <c r="J161" s="89"/>
      <c r="K161" s="24"/>
      <c r="L161" s="30"/>
      <c r="M161" s="31">
        <f t="shared" si="1"/>
        <v>0</v>
      </c>
      <c r="N161" s="32"/>
      <c r="O161" s="33"/>
      <c r="P161" s="24"/>
      <c r="Q161" s="24"/>
      <c r="R161" s="24"/>
      <c r="S161" s="82"/>
    </row>
    <row r="162">
      <c r="A162" s="24"/>
      <c r="B162" s="82"/>
      <c r="C162" s="82"/>
      <c r="D162" s="89"/>
      <c r="E162" s="90"/>
      <c r="F162" s="89"/>
      <c r="G162" s="89"/>
      <c r="H162" s="89"/>
      <c r="I162" s="89"/>
      <c r="J162" s="89"/>
      <c r="K162" s="24"/>
      <c r="L162" s="30"/>
      <c r="M162" s="31">
        <f t="shared" si="1"/>
        <v>0</v>
      </c>
      <c r="N162" s="32"/>
      <c r="O162" s="33"/>
      <c r="P162" s="24"/>
      <c r="Q162" s="24"/>
      <c r="R162" s="24"/>
      <c r="S162" s="82"/>
    </row>
    <row r="163">
      <c r="A163" s="24"/>
      <c r="B163" s="82"/>
      <c r="C163" s="82"/>
      <c r="D163" s="89"/>
      <c r="E163" s="90"/>
      <c r="F163" s="89"/>
      <c r="G163" s="89"/>
      <c r="H163" s="89"/>
      <c r="I163" s="89"/>
      <c r="J163" s="89"/>
      <c r="K163" s="24"/>
      <c r="L163" s="30"/>
      <c r="M163" s="31">
        <f t="shared" si="1"/>
        <v>0</v>
      </c>
      <c r="N163" s="32"/>
      <c r="O163" s="33"/>
      <c r="P163" s="24"/>
      <c r="Q163" s="24"/>
      <c r="R163" s="24"/>
      <c r="S163" s="82"/>
    </row>
    <row r="164">
      <c r="A164" s="24"/>
      <c r="B164" s="82"/>
      <c r="C164" s="82"/>
      <c r="D164" s="89"/>
      <c r="E164" s="90"/>
      <c r="F164" s="89"/>
      <c r="G164" s="89"/>
      <c r="H164" s="89"/>
      <c r="I164" s="89"/>
      <c r="J164" s="89"/>
      <c r="K164" s="24"/>
      <c r="L164" s="30"/>
      <c r="M164" s="31">
        <f t="shared" si="1"/>
        <v>0</v>
      </c>
      <c r="N164" s="32"/>
      <c r="O164" s="33"/>
      <c r="P164" s="24"/>
      <c r="Q164" s="24"/>
      <c r="R164" s="24"/>
      <c r="S164" s="82"/>
    </row>
    <row r="165">
      <c r="A165" s="24"/>
      <c r="B165" s="82"/>
      <c r="C165" s="82"/>
      <c r="D165" s="89"/>
      <c r="E165" s="90"/>
      <c r="F165" s="89"/>
      <c r="G165" s="89"/>
      <c r="H165" s="89"/>
      <c r="I165" s="89"/>
      <c r="J165" s="89"/>
      <c r="K165" s="24"/>
      <c r="L165" s="30"/>
      <c r="M165" s="31">
        <f t="shared" si="1"/>
        <v>0</v>
      </c>
      <c r="N165" s="32"/>
      <c r="O165" s="33"/>
      <c r="P165" s="24"/>
      <c r="Q165" s="24"/>
      <c r="R165" s="24"/>
      <c r="S165" s="82"/>
    </row>
    <row r="166">
      <c r="A166" s="24"/>
      <c r="B166" s="82"/>
      <c r="C166" s="82"/>
      <c r="D166" s="89"/>
      <c r="E166" s="90"/>
      <c r="F166" s="89"/>
      <c r="G166" s="89"/>
      <c r="H166" s="89"/>
      <c r="I166" s="89"/>
      <c r="J166" s="89"/>
      <c r="K166" s="24"/>
      <c r="L166" s="30"/>
      <c r="M166" s="31">
        <f t="shared" si="1"/>
        <v>0</v>
      </c>
      <c r="N166" s="32"/>
      <c r="O166" s="33"/>
      <c r="P166" s="24"/>
      <c r="Q166" s="24"/>
      <c r="R166" s="24"/>
      <c r="S166" s="82"/>
    </row>
    <row r="167">
      <c r="A167" s="24"/>
      <c r="B167" s="82"/>
      <c r="C167" s="82"/>
      <c r="D167" s="89"/>
      <c r="E167" s="90"/>
      <c r="F167" s="89"/>
      <c r="G167" s="89"/>
      <c r="H167" s="89"/>
      <c r="I167" s="89"/>
      <c r="J167" s="89"/>
      <c r="K167" s="24"/>
      <c r="L167" s="30"/>
      <c r="M167" s="31">
        <f t="shared" si="1"/>
        <v>0</v>
      </c>
      <c r="N167" s="32"/>
      <c r="O167" s="33"/>
      <c r="P167" s="24"/>
      <c r="Q167" s="24"/>
      <c r="R167" s="24"/>
      <c r="S167" s="82"/>
    </row>
    <row r="168">
      <c r="A168" s="24"/>
      <c r="B168" s="82"/>
      <c r="C168" s="82"/>
      <c r="D168" s="89"/>
      <c r="E168" s="90"/>
      <c r="F168" s="89"/>
      <c r="G168" s="89"/>
      <c r="H168" s="89"/>
      <c r="I168" s="89"/>
      <c r="J168" s="89"/>
      <c r="K168" s="24"/>
      <c r="L168" s="30"/>
      <c r="M168" s="31">
        <f t="shared" si="1"/>
        <v>0</v>
      </c>
      <c r="N168" s="32"/>
      <c r="O168" s="33"/>
      <c r="P168" s="24"/>
      <c r="Q168" s="24"/>
      <c r="R168" s="24"/>
      <c r="S168" s="82"/>
    </row>
    <row r="169">
      <c r="A169" s="24"/>
      <c r="B169" s="82"/>
      <c r="C169" s="82"/>
      <c r="D169" s="89"/>
      <c r="E169" s="90"/>
      <c r="F169" s="89"/>
      <c r="G169" s="89"/>
      <c r="H169" s="89"/>
      <c r="I169" s="89"/>
      <c r="J169" s="89"/>
      <c r="K169" s="24"/>
      <c r="L169" s="30"/>
      <c r="M169" s="31">
        <f t="shared" si="1"/>
        <v>0</v>
      </c>
      <c r="N169" s="32"/>
      <c r="O169" s="33"/>
      <c r="P169" s="24"/>
      <c r="Q169" s="24"/>
      <c r="R169" s="24"/>
      <c r="S169" s="82"/>
    </row>
    <row r="170">
      <c r="A170" s="24"/>
      <c r="B170" s="82"/>
      <c r="C170" s="82"/>
      <c r="D170" s="89"/>
      <c r="E170" s="90"/>
      <c r="F170" s="89"/>
      <c r="G170" s="89"/>
      <c r="H170" s="89"/>
      <c r="I170" s="89"/>
      <c r="J170" s="89"/>
      <c r="K170" s="24"/>
      <c r="L170" s="30"/>
      <c r="M170" s="31">
        <f t="shared" si="1"/>
        <v>0</v>
      </c>
      <c r="N170" s="32"/>
      <c r="O170" s="33"/>
      <c r="P170" s="24"/>
      <c r="Q170" s="24"/>
      <c r="R170" s="24"/>
      <c r="S170" s="82"/>
    </row>
    <row r="171">
      <c r="A171" s="24"/>
      <c r="B171" s="82"/>
      <c r="C171" s="82"/>
      <c r="D171" s="89"/>
      <c r="E171" s="90"/>
      <c r="F171" s="89"/>
      <c r="G171" s="89"/>
      <c r="H171" s="89"/>
      <c r="I171" s="89"/>
      <c r="J171" s="89"/>
      <c r="K171" s="24"/>
      <c r="L171" s="30"/>
      <c r="M171" s="31">
        <f t="shared" si="1"/>
        <v>0</v>
      </c>
      <c r="N171" s="32"/>
      <c r="O171" s="33"/>
      <c r="P171" s="24"/>
      <c r="Q171" s="24"/>
      <c r="R171" s="24"/>
      <c r="S171" s="82"/>
    </row>
    <row r="172">
      <c r="A172" s="24"/>
      <c r="B172" s="82"/>
      <c r="C172" s="82"/>
      <c r="D172" s="89"/>
      <c r="E172" s="90"/>
      <c r="F172" s="89"/>
      <c r="G172" s="89"/>
      <c r="H172" s="89"/>
      <c r="I172" s="89"/>
      <c r="J172" s="89"/>
      <c r="K172" s="24"/>
      <c r="L172" s="30"/>
      <c r="M172" s="31">
        <f t="shared" si="1"/>
        <v>0</v>
      </c>
      <c r="N172" s="32"/>
      <c r="O172" s="33"/>
      <c r="P172" s="24"/>
      <c r="Q172" s="24"/>
      <c r="R172" s="24"/>
      <c r="S172" s="82"/>
    </row>
    <row r="173">
      <c r="A173" s="24"/>
      <c r="B173" s="82"/>
      <c r="C173" s="82"/>
      <c r="D173" s="89"/>
      <c r="E173" s="90"/>
      <c r="F173" s="89"/>
      <c r="G173" s="89"/>
      <c r="H173" s="89"/>
      <c r="I173" s="89"/>
      <c r="J173" s="89"/>
      <c r="K173" s="24"/>
      <c r="L173" s="30"/>
      <c r="M173" s="31">
        <f t="shared" si="1"/>
        <v>0</v>
      </c>
      <c r="N173" s="32"/>
      <c r="O173" s="33"/>
      <c r="P173" s="24"/>
      <c r="Q173" s="24"/>
      <c r="R173" s="24"/>
      <c r="S173" s="82"/>
    </row>
    <row r="174">
      <c r="A174" s="24"/>
      <c r="B174" s="82"/>
      <c r="C174" s="82"/>
      <c r="D174" s="89"/>
      <c r="E174" s="90"/>
      <c r="F174" s="89"/>
      <c r="G174" s="89"/>
      <c r="H174" s="89"/>
      <c r="I174" s="89"/>
      <c r="J174" s="89"/>
      <c r="K174" s="24"/>
      <c r="L174" s="30"/>
      <c r="M174" s="31">
        <f t="shared" si="1"/>
        <v>0</v>
      </c>
      <c r="N174" s="32"/>
      <c r="O174" s="33"/>
      <c r="P174" s="24"/>
      <c r="Q174" s="24"/>
      <c r="R174" s="24"/>
      <c r="S174" s="82"/>
    </row>
    <row r="175">
      <c r="A175" s="24"/>
      <c r="B175" s="82"/>
      <c r="C175" s="82"/>
      <c r="D175" s="89"/>
      <c r="E175" s="90"/>
      <c r="F175" s="89"/>
      <c r="G175" s="89"/>
      <c r="H175" s="89"/>
      <c r="I175" s="89"/>
      <c r="J175" s="89"/>
      <c r="K175" s="24"/>
      <c r="L175" s="30"/>
      <c r="M175" s="31">
        <f t="shared" si="1"/>
        <v>0</v>
      </c>
      <c r="N175" s="32"/>
      <c r="O175" s="33"/>
      <c r="P175" s="24"/>
      <c r="Q175" s="24"/>
      <c r="R175" s="24"/>
      <c r="S175" s="82"/>
    </row>
    <row r="176">
      <c r="A176" s="24"/>
      <c r="B176" s="82"/>
      <c r="C176" s="82"/>
      <c r="D176" s="89"/>
      <c r="E176" s="90"/>
      <c r="F176" s="89"/>
      <c r="G176" s="89"/>
      <c r="H176" s="89"/>
      <c r="I176" s="89"/>
      <c r="J176" s="89"/>
      <c r="K176" s="24"/>
      <c r="L176" s="30"/>
      <c r="M176" s="31">
        <f t="shared" si="1"/>
        <v>0</v>
      </c>
      <c r="N176" s="32"/>
      <c r="O176" s="33"/>
      <c r="P176" s="24"/>
      <c r="Q176" s="24"/>
      <c r="R176" s="24"/>
      <c r="S176" s="82"/>
    </row>
    <row r="177">
      <c r="A177" s="24"/>
      <c r="B177" s="82"/>
      <c r="C177" s="82"/>
      <c r="D177" s="89"/>
      <c r="E177" s="90"/>
      <c r="F177" s="89"/>
      <c r="G177" s="89"/>
      <c r="H177" s="89"/>
      <c r="I177" s="89"/>
      <c r="J177" s="89"/>
      <c r="K177" s="24"/>
      <c r="L177" s="30"/>
      <c r="M177" s="31">
        <f t="shared" si="1"/>
        <v>0</v>
      </c>
      <c r="N177" s="32"/>
      <c r="O177" s="33"/>
      <c r="P177" s="24"/>
      <c r="Q177" s="24"/>
      <c r="R177" s="24"/>
      <c r="S177" s="82"/>
    </row>
    <row r="178">
      <c r="A178" s="24"/>
      <c r="B178" s="82"/>
      <c r="C178" s="82"/>
      <c r="D178" s="89"/>
      <c r="E178" s="90"/>
      <c r="F178" s="89"/>
      <c r="G178" s="89"/>
      <c r="H178" s="89"/>
      <c r="I178" s="89"/>
      <c r="J178" s="89"/>
      <c r="K178" s="24"/>
      <c r="L178" s="30"/>
      <c r="M178" s="31">
        <f t="shared" si="1"/>
        <v>0</v>
      </c>
      <c r="N178" s="32"/>
      <c r="O178" s="33"/>
      <c r="P178" s="24"/>
      <c r="Q178" s="24"/>
      <c r="R178" s="24"/>
      <c r="S178" s="82"/>
    </row>
    <row r="179">
      <c r="A179" s="24"/>
      <c r="B179" s="82"/>
      <c r="C179" s="82"/>
      <c r="D179" s="89"/>
      <c r="E179" s="90"/>
      <c r="F179" s="89"/>
      <c r="G179" s="89"/>
      <c r="H179" s="89"/>
      <c r="I179" s="89"/>
      <c r="J179" s="89"/>
      <c r="K179" s="24"/>
      <c r="L179" s="30"/>
      <c r="M179" s="31">
        <f t="shared" si="1"/>
        <v>0</v>
      </c>
      <c r="N179" s="32"/>
      <c r="O179" s="33"/>
      <c r="P179" s="24"/>
      <c r="Q179" s="24"/>
      <c r="R179" s="24"/>
      <c r="S179" s="82"/>
    </row>
    <row r="180">
      <c r="A180" s="24"/>
      <c r="B180" s="82"/>
      <c r="C180" s="82"/>
      <c r="D180" s="89"/>
      <c r="E180" s="90"/>
      <c r="F180" s="89"/>
      <c r="G180" s="89"/>
      <c r="H180" s="89"/>
      <c r="I180" s="89"/>
      <c r="J180" s="89"/>
      <c r="K180" s="24"/>
      <c r="L180" s="30"/>
      <c r="M180" s="31">
        <f t="shared" si="1"/>
        <v>0</v>
      </c>
      <c r="N180" s="32"/>
      <c r="O180" s="33"/>
      <c r="P180" s="24"/>
      <c r="Q180" s="24"/>
      <c r="R180" s="24"/>
      <c r="S180" s="82"/>
    </row>
    <row r="181">
      <c r="A181" s="24"/>
      <c r="B181" s="82"/>
      <c r="C181" s="82"/>
      <c r="D181" s="89"/>
      <c r="E181" s="90"/>
      <c r="F181" s="89"/>
      <c r="G181" s="89"/>
      <c r="H181" s="89"/>
      <c r="I181" s="89"/>
      <c r="J181" s="89"/>
      <c r="K181" s="24"/>
      <c r="L181" s="30"/>
      <c r="M181" s="31">
        <f t="shared" si="1"/>
        <v>0</v>
      </c>
      <c r="N181" s="32"/>
      <c r="O181" s="33"/>
      <c r="P181" s="24"/>
      <c r="Q181" s="24"/>
      <c r="R181" s="24"/>
      <c r="S181" s="82"/>
    </row>
    <row r="182">
      <c r="A182" s="24"/>
      <c r="B182" s="82"/>
      <c r="C182" s="82"/>
      <c r="D182" s="89"/>
      <c r="E182" s="90"/>
      <c r="F182" s="89"/>
      <c r="G182" s="89"/>
      <c r="H182" s="89"/>
      <c r="I182" s="89"/>
      <c r="J182" s="89"/>
      <c r="K182" s="24"/>
      <c r="L182" s="30"/>
      <c r="M182" s="31">
        <f t="shared" si="1"/>
        <v>0</v>
      </c>
      <c r="N182" s="32"/>
      <c r="O182" s="33"/>
      <c r="P182" s="24"/>
      <c r="Q182" s="24"/>
      <c r="R182" s="24"/>
      <c r="S182" s="82"/>
    </row>
    <row r="183">
      <c r="A183" s="24"/>
      <c r="B183" s="82"/>
      <c r="C183" s="82"/>
      <c r="D183" s="89"/>
      <c r="E183" s="90"/>
      <c r="F183" s="89"/>
      <c r="G183" s="89"/>
      <c r="H183" s="89"/>
      <c r="I183" s="89"/>
      <c r="J183" s="89"/>
      <c r="K183" s="24"/>
      <c r="L183" s="30"/>
      <c r="M183" s="31">
        <f t="shared" si="1"/>
        <v>0</v>
      </c>
      <c r="N183" s="32"/>
      <c r="O183" s="33"/>
      <c r="P183" s="24"/>
      <c r="Q183" s="24"/>
      <c r="R183" s="24"/>
      <c r="S183" s="82"/>
    </row>
    <row r="184">
      <c r="A184" s="24"/>
      <c r="B184" s="82"/>
      <c r="C184" s="82"/>
      <c r="D184" s="89"/>
      <c r="E184" s="90"/>
      <c r="F184" s="89"/>
      <c r="G184" s="89"/>
      <c r="H184" s="89"/>
      <c r="I184" s="89"/>
      <c r="J184" s="89"/>
      <c r="K184" s="24"/>
      <c r="L184" s="30"/>
      <c r="M184" s="31">
        <f t="shared" si="1"/>
        <v>0</v>
      </c>
      <c r="N184" s="32"/>
      <c r="O184" s="33"/>
      <c r="P184" s="24"/>
      <c r="Q184" s="24"/>
      <c r="R184" s="24"/>
      <c r="S184" s="82"/>
    </row>
    <row r="185">
      <c r="A185" s="24"/>
      <c r="B185" s="82"/>
      <c r="C185" s="82"/>
      <c r="D185" s="89"/>
      <c r="E185" s="90"/>
      <c r="F185" s="89"/>
      <c r="G185" s="89"/>
      <c r="H185" s="89"/>
      <c r="I185" s="89"/>
      <c r="J185" s="89"/>
      <c r="K185" s="24"/>
      <c r="L185" s="30"/>
      <c r="M185" s="31">
        <f t="shared" si="1"/>
        <v>0</v>
      </c>
      <c r="N185" s="32"/>
      <c r="O185" s="33"/>
      <c r="P185" s="24"/>
      <c r="Q185" s="24"/>
      <c r="R185" s="24"/>
      <c r="S185" s="82"/>
    </row>
    <row r="186">
      <c r="A186" s="24"/>
      <c r="B186" s="82"/>
      <c r="C186" s="82"/>
      <c r="D186" s="89"/>
      <c r="E186" s="90"/>
      <c r="F186" s="89"/>
      <c r="G186" s="89"/>
      <c r="H186" s="89"/>
      <c r="I186" s="89"/>
      <c r="J186" s="89"/>
      <c r="K186" s="24"/>
      <c r="L186" s="30"/>
      <c r="M186" s="31">
        <f t="shared" si="1"/>
        <v>0</v>
      </c>
      <c r="N186" s="32"/>
      <c r="O186" s="33"/>
      <c r="P186" s="24"/>
      <c r="Q186" s="24"/>
      <c r="R186" s="24"/>
      <c r="S186" s="82"/>
    </row>
    <row r="187">
      <c r="A187" s="24"/>
      <c r="B187" s="82"/>
      <c r="C187" s="82"/>
      <c r="D187" s="89"/>
      <c r="E187" s="90"/>
      <c r="F187" s="89"/>
      <c r="G187" s="89"/>
      <c r="H187" s="89"/>
      <c r="I187" s="89"/>
      <c r="J187" s="89"/>
      <c r="K187" s="24"/>
      <c r="L187" s="30"/>
      <c r="M187" s="31">
        <f t="shared" si="1"/>
        <v>0</v>
      </c>
      <c r="N187" s="32"/>
      <c r="O187" s="33"/>
      <c r="P187" s="24"/>
      <c r="Q187" s="24"/>
      <c r="R187" s="24"/>
      <c r="S187" s="82"/>
    </row>
    <row r="188">
      <c r="A188" s="24"/>
      <c r="B188" s="82"/>
      <c r="C188" s="82"/>
      <c r="D188" s="89"/>
      <c r="E188" s="90"/>
      <c r="F188" s="89"/>
      <c r="G188" s="89"/>
      <c r="H188" s="89"/>
      <c r="I188" s="89"/>
      <c r="J188" s="89"/>
      <c r="K188" s="24"/>
      <c r="L188" s="30"/>
      <c r="M188" s="31">
        <f t="shared" si="1"/>
        <v>0</v>
      </c>
      <c r="N188" s="32"/>
      <c r="O188" s="33"/>
      <c r="P188" s="24"/>
      <c r="Q188" s="24"/>
      <c r="R188" s="24"/>
      <c r="S188" s="82"/>
    </row>
    <row r="189">
      <c r="A189" s="24"/>
      <c r="B189" s="82"/>
      <c r="C189" s="82"/>
      <c r="D189" s="89"/>
      <c r="E189" s="90"/>
      <c r="F189" s="89"/>
      <c r="G189" s="89"/>
      <c r="H189" s="89"/>
      <c r="I189" s="89"/>
      <c r="J189" s="89"/>
      <c r="K189" s="24"/>
      <c r="L189" s="30"/>
      <c r="M189" s="31">
        <f t="shared" si="1"/>
        <v>0</v>
      </c>
      <c r="N189" s="32"/>
      <c r="O189" s="33"/>
      <c r="P189" s="24"/>
      <c r="Q189" s="24"/>
      <c r="R189" s="24"/>
      <c r="S189" s="82"/>
    </row>
    <row r="190">
      <c r="A190" s="24"/>
      <c r="B190" s="82"/>
      <c r="C190" s="82"/>
      <c r="D190" s="89"/>
      <c r="E190" s="90"/>
      <c r="F190" s="89"/>
      <c r="G190" s="89"/>
      <c r="H190" s="89"/>
      <c r="I190" s="89"/>
      <c r="J190" s="89"/>
      <c r="K190" s="24"/>
      <c r="L190" s="30"/>
      <c r="M190" s="31">
        <f t="shared" si="1"/>
        <v>0</v>
      </c>
      <c r="N190" s="32"/>
      <c r="O190" s="33"/>
      <c r="P190" s="24"/>
      <c r="Q190" s="24"/>
      <c r="R190" s="24"/>
      <c r="S190" s="82"/>
    </row>
    <row r="191">
      <c r="A191" s="24"/>
      <c r="B191" s="82"/>
      <c r="C191" s="82"/>
      <c r="D191" s="89"/>
      <c r="E191" s="90"/>
      <c r="F191" s="89"/>
      <c r="G191" s="89"/>
      <c r="H191" s="89"/>
      <c r="I191" s="89"/>
      <c r="J191" s="89"/>
      <c r="K191" s="24"/>
      <c r="L191" s="30"/>
      <c r="M191" s="31">
        <f t="shared" si="1"/>
        <v>0</v>
      </c>
      <c r="N191" s="32"/>
      <c r="O191" s="33"/>
      <c r="P191" s="24"/>
      <c r="Q191" s="24"/>
      <c r="R191" s="24"/>
      <c r="S191" s="82"/>
    </row>
    <row r="192">
      <c r="A192" s="24"/>
      <c r="B192" s="82"/>
      <c r="C192" s="82"/>
      <c r="D192" s="89"/>
      <c r="E192" s="90"/>
      <c r="F192" s="89"/>
      <c r="G192" s="89"/>
      <c r="H192" s="89"/>
      <c r="I192" s="89"/>
      <c r="J192" s="89"/>
      <c r="K192" s="24"/>
      <c r="L192" s="30"/>
      <c r="M192" s="31">
        <f t="shared" si="1"/>
        <v>0</v>
      </c>
      <c r="N192" s="32"/>
      <c r="O192" s="33"/>
      <c r="P192" s="24"/>
      <c r="Q192" s="24"/>
      <c r="R192" s="24"/>
      <c r="S192" s="82"/>
    </row>
    <row r="193">
      <c r="A193" s="24"/>
      <c r="B193" s="82"/>
      <c r="C193" s="82"/>
      <c r="D193" s="89"/>
      <c r="E193" s="90"/>
      <c r="F193" s="89"/>
      <c r="G193" s="89"/>
      <c r="H193" s="89"/>
      <c r="I193" s="89"/>
      <c r="J193" s="89"/>
      <c r="K193" s="24"/>
      <c r="L193" s="30"/>
      <c r="M193" s="31">
        <f t="shared" si="1"/>
        <v>0</v>
      </c>
      <c r="N193" s="32"/>
      <c r="O193" s="33"/>
      <c r="P193" s="24"/>
      <c r="Q193" s="24"/>
      <c r="R193" s="24"/>
      <c r="S193" s="82"/>
    </row>
    <row r="194">
      <c r="A194" s="24"/>
      <c r="B194" s="82"/>
      <c r="C194" s="82"/>
      <c r="D194" s="89"/>
      <c r="E194" s="90"/>
      <c r="F194" s="89"/>
      <c r="G194" s="89"/>
      <c r="H194" s="89"/>
      <c r="I194" s="89"/>
      <c r="J194" s="89"/>
      <c r="K194" s="24"/>
      <c r="L194" s="30"/>
      <c r="M194" s="31">
        <f t="shared" si="1"/>
        <v>0</v>
      </c>
      <c r="N194" s="32"/>
      <c r="O194" s="33"/>
      <c r="P194" s="24"/>
      <c r="Q194" s="24"/>
      <c r="R194" s="24"/>
      <c r="S194" s="82"/>
    </row>
    <row r="195">
      <c r="A195" s="24"/>
      <c r="B195" s="82"/>
      <c r="C195" s="82"/>
      <c r="D195" s="89"/>
      <c r="E195" s="90"/>
      <c r="F195" s="89"/>
      <c r="G195" s="89"/>
      <c r="H195" s="89"/>
      <c r="I195" s="89"/>
      <c r="J195" s="89"/>
      <c r="K195" s="24"/>
      <c r="L195" s="30"/>
      <c r="M195" s="31">
        <f t="shared" si="1"/>
        <v>0</v>
      </c>
      <c r="N195" s="32"/>
      <c r="O195" s="33"/>
      <c r="P195" s="24"/>
      <c r="Q195" s="24"/>
      <c r="R195" s="24"/>
      <c r="S195" s="82"/>
    </row>
    <row r="196">
      <c r="A196" s="24"/>
      <c r="B196" s="82"/>
      <c r="C196" s="82"/>
      <c r="D196" s="89"/>
      <c r="E196" s="90"/>
      <c r="F196" s="89"/>
      <c r="G196" s="89"/>
      <c r="H196" s="89"/>
      <c r="I196" s="89"/>
      <c r="J196" s="89"/>
      <c r="K196" s="24"/>
      <c r="L196" s="30"/>
      <c r="M196" s="31">
        <f t="shared" si="1"/>
        <v>0</v>
      </c>
      <c r="N196" s="32"/>
      <c r="O196" s="33"/>
      <c r="P196" s="24"/>
      <c r="Q196" s="24"/>
      <c r="R196" s="24"/>
      <c r="S196" s="82"/>
    </row>
    <row r="197">
      <c r="A197" s="24"/>
      <c r="B197" s="82"/>
      <c r="C197" s="82"/>
      <c r="D197" s="89"/>
      <c r="E197" s="90"/>
      <c r="F197" s="89"/>
      <c r="G197" s="89"/>
      <c r="H197" s="89"/>
      <c r="I197" s="89"/>
      <c r="J197" s="89"/>
      <c r="K197" s="24"/>
      <c r="L197" s="30"/>
      <c r="M197" s="31">
        <f t="shared" si="1"/>
        <v>0</v>
      </c>
      <c r="N197" s="32"/>
      <c r="O197" s="33"/>
      <c r="P197" s="24"/>
      <c r="Q197" s="24"/>
      <c r="R197" s="24"/>
      <c r="S197" s="82"/>
    </row>
    <row r="198">
      <c r="A198" s="24"/>
      <c r="B198" s="82"/>
      <c r="C198" s="82"/>
      <c r="D198" s="89"/>
      <c r="E198" s="90"/>
      <c r="F198" s="89"/>
      <c r="G198" s="89"/>
      <c r="H198" s="89"/>
      <c r="I198" s="89"/>
      <c r="J198" s="89"/>
      <c r="K198" s="24"/>
      <c r="L198" s="30"/>
      <c r="M198" s="31">
        <f t="shared" si="1"/>
        <v>0</v>
      </c>
      <c r="N198" s="32"/>
      <c r="O198" s="33"/>
      <c r="P198" s="24"/>
      <c r="Q198" s="24"/>
      <c r="R198" s="24"/>
      <c r="S198" s="82"/>
    </row>
    <row r="199">
      <c r="A199" s="24"/>
      <c r="B199" s="82"/>
      <c r="C199" s="82"/>
      <c r="D199" s="89"/>
      <c r="E199" s="90"/>
      <c r="F199" s="89"/>
      <c r="G199" s="89"/>
      <c r="H199" s="89"/>
      <c r="I199" s="89"/>
      <c r="J199" s="89"/>
      <c r="K199" s="24"/>
      <c r="L199" s="30"/>
      <c r="M199" s="31">
        <f t="shared" si="1"/>
        <v>0</v>
      </c>
      <c r="N199" s="32"/>
      <c r="O199" s="33"/>
      <c r="P199" s="24"/>
      <c r="Q199" s="24"/>
      <c r="R199" s="24"/>
      <c r="S199" s="82"/>
    </row>
    <row r="200">
      <c r="A200" s="24"/>
      <c r="B200" s="82"/>
      <c r="C200" s="82"/>
      <c r="D200" s="89"/>
      <c r="E200" s="90"/>
      <c r="F200" s="89"/>
      <c r="G200" s="89"/>
      <c r="H200" s="89"/>
      <c r="I200" s="89"/>
      <c r="J200" s="89"/>
      <c r="K200" s="24"/>
      <c r="L200" s="30"/>
      <c r="M200" s="31">
        <f t="shared" si="1"/>
        <v>0</v>
      </c>
      <c r="N200" s="32"/>
      <c r="O200" s="33"/>
      <c r="P200" s="24"/>
      <c r="Q200" s="24"/>
      <c r="R200" s="24"/>
      <c r="S200" s="82"/>
    </row>
    <row r="201">
      <c r="A201" s="24"/>
      <c r="B201" s="82"/>
      <c r="C201" s="82"/>
      <c r="D201" s="89"/>
      <c r="E201" s="90"/>
      <c r="F201" s="89"/>
      <c r="G201" s="89"/>
      <c r="H201" s="89"/>
      <c r="I201" s="89"/>
      <c r="J201" s="89"/>
      <c r="K201" s="24"/>
      <c r="L201" s="30"/>
      <c r="M201" s="31">
        <f t="shared" si="1"/>
        <v>0</v>
      </c>
      <c r="N201" s="32"/>
      <c r="O201" s="33"/>
      <c r="P201" s="24"/>
      <c r="Q201" s="24"/>
      <c r="R201" s="24"/>
      <c r="S201" s="82"/>
    </row>
    <row r="202">
      <c r="A202" s="24"/>
      <c r="B202" s="82"/>
      <c r="C202" s="82"/>
      <c r="D202" s="89"/>
      <c r="E202" s="90"/>
      <c r="F202" s="89"/>
      <c r="G202" s="89"/>
      <c r="H202" s="89"/>
      <c r="I202" s="89"/>
      <c r="J202" s="89"/>
      <c r="K202" s="24"/>
      <c r="L202" s="30"/>
      <c r="M202" s="31">
        <f t="shared" si="1"/>
        <v>0</v>
      </c>
      <c r="N202" s="32"/>
      <c r="O202" s="33"/>
      <c r="P202" s="24"/>
      <c r="Q202" s="24"/>
      <c r="R202" s="24"/>
      <c r="S202" s="82"/>
    </row>
    <row r="203">
      <c r="A203" s="24"/>
      <c r="B203" s="82"/>
      <c r="C203" s="82"/>
      <c r="D203" s="89"/>
      <c r="E203" s="90"/>
      <c r="F203" s="89"/>
      <c r="G203" s="89"/>
      <c r="H203" s="89"/>
      <c r="I203" s="89"/>
      <c r="J203" s="89"/>
      <c r="K203" s="24"/>
      <c r="L203" s="30"/>
      <c r="M203" s="31">
        <f t="shared" si="1"/>
        <v>0</v>
      </c>
      <c r="N203" s="32"/>
      <c r="O203" s="33"/>
      <c r="P203" s="24"/>
      <c r="Q203" s="24"/>
      <c r="R203" s="24"/>
      <c r="S203" s="82"/>
    </row>
    <row r="204">
      <c r="A204" s="24"/>
      <c r="B204" s="82"/>
      <c r="C204" s="82"/>
      <c r="D204" s="89"/>
      <c r="E204" s="90"/>
      <c r="F204" s="89"/>
      <c r="G204" s="89"/>
      <c r="H204" s="89"/>
      <c r="I204" s="89"/>
      <c r="J204" s="89"/>
      <c r="K204" s="24"/>
      <c r="L204" s="30"/>
      <c r="M204" s="31">
        <f t="shared" si="1"/>
        <v>0</v>
      </c>
      <c r="N204" s="32"/>
      <c r="O204" s="33"/>
      <c r="P204" s="24"/>
      <c r="Q204" s="24"/>
      <c r="R204" s="24"/>
      <c r="S204" s="82"/>
    </row>
    <row r="205">
      <c r="A205" s="24"/>
      <c r="B205" s="82"/>
      <c r="C205" s="82"/>
      <c r="D205" s="89"/>
      <c r="E205" s="90"/>
      <c r="F205" s="89"/>
      <c r="G205" s="89"/>
      <c r="H205" s="89"/>
      <c r="I205" s="89"/>
      <c r="J205" s="89"/>
      <c r="K205" s="24"/>
      <c r="L205" s="30"/>
      <c r="M205" s="31">
        <f t="shared" si="1"/>
        <v>0</v>
      </c>
      <c r="N205" s="32"/>
      <c r="O205" s="33"/>
      <c r="P205" s="24"/>
      <c r="Q205" s="24"/>
      <c r="R205" s="24"/>
      <c r="S205" s="82"/>
    </row>
    <row r="206">
      <c r="A206" s="24"/>
      <c r="B206" s="82"/>
      <c r="C206" s="82"/>
      <c r="D206" s="89"/>
      <c r="E206" s="90"/>
      <c r="F206" s="89"/>
      <c r="G206" s="89"/>
      <c r="H206" s="89"/>
      <c r="I206" s="89"/>
      <c r="J206" s="89"/>
      <c r="K206" s="24"/>
      <c r="L206" s="30"/>
      <c r="M206" s="31">
        <f t="shared" si="1"/>
        <v>0</v>
      </c>
      <c r="N206" s="32"/>
      <c r="O206" s="33"/>
      <c r="P206" s="24"/>
      <c r="Q206" s="24"/>
      <c r="R206" s="24"/>
      <c r="S206" s="82"/>
    </row>
    <row r="207">
      <c r="A207" s="24"/>
      <c r="B207" s="82"/>
      <c r="C207" s="82"/>
      <c r="D207" s="89"/>
      <c r="E207" s="90"/>
      <c r="F207" s="89"/>
      <c r="G207" s="89"/>
      <c r="H207" s="89"/>
      <c r="I207" s="89"/>
      <c r="J207" s="89"/>
      <c r="K207" s="24"/>
      <c r="L207" s="30"/>
      <c r="M207" s="31">
        <f t="shared" si="1"/>
        <v>0</v>
      </c>
      <c r="N207" s="32"/>
      <c r="O207" s="33"/>
      <c r="P207" s="24"/>
      <c r="Q207" s="24"/>
      <c r="R207" s="24"/>
      <c r="S207" s="82"/>
    </row>
    <row r="208">
      <c r="A208" s="24"/>
      <c r="B208" s="82"/>
      <c r="C208" s="82"/>
      <c r="D208" s="89"/>
      <c r="E208" s="90"/>
      <c r="F208" s="89"/>
      <c r="G208" s="89"/>
      <c r="H208" s="89"/>
      <c r="I208" s="89"/>
      <c r="J208" s="89"/>
      <c r="K208" s="24"/>
      <c r="L208" s="30"/>
      <c r="M208" s="31">
        <f t="shared" si="1"/>
        <v>0</v>
      </c>
      <c r="N208" s="32"/>
      <c r="O208" s="33"/>
      <c r="P208" s="24"/>
      <c r="Q208" s="24"/>
      <c r="R208" s="24"/>
      <c r="S208" s="82"/>
    </row>
    <row r="209">
      <c r="A209" s="24"/>
      <c r="B209" s="82"/>
      <c r="C209" s="82"/>
      <c r="D209" s="89"/>
      <c r="E209" s="90"/>
      <c r="F209" s="89"/>
      <c r="G209" s="89"/>
      <c r="H209" s="89"/>
      <c r="I209" s="89"/>
      <c r="J209" s="89"/>
      <c r="K209" s="24"/>
      <c r="L209" s="30"/>
      <c r="M209" s="31">
        <f t="shared" si="1"/>
        <v>0</v>
      </c>
      <c r="N209" s="32"/>
      <c r="O209" s="33"/>
      <c r="P209" s="24"/>
      <c r="Q209" s="24"/>
      <c r="R209" s="24"/>
      <c r="S209" s="82"/>
    </row>
    <row r="210">
      <c r="A210" s="24"/>
      <c r="B210" s="82"/>
      <c r="C210" s="82"/>
      <c r="D210" s="89"/>
      <c r="E210" s="90"/>
      <c r="F210" s="89"/>
      <c r="G210" s="89"/>
      <c r="H210" s="89"/>
      <c r="I210" s="89"/>
      <c r="J210" s="89"/>
      <c r="K210" s="24"/>
      <c r="L210" s="30"/>
      <c r="M210" s="31">
        <f t="shared" si="1"/>
        <v>0</v>
      </c>
      <c r="N210" s="32"/>
      <c r="O210" s="33"/>
      <c r="P210" s="24"/>
      <c r="Q210" s="24"/>
      <c r="R210" s="24"/>
      <c r="S210" s="82"/>
    </row>
    <row r="211">
      <c r="A211" s="24"/>
      <c r="B211" s="82"/>
      <c r="C211" s="82"/>
      <c r="D211" s="89"/>
      <c r="E211" s="90"/>
      <c r="F211" s="89"/>
      <c r="G211" s="89"/>
      <c r="H211" s="89"/>
      <c r="I211" s="89"/>
      <c r="J211" s="89"/>
      <c r="K211" s="24"/>
      <c r="L211" s="30"/>
      <c r="M211" s="31">
        <f t="shared" si="1"/>
        <v>0</v>
      </c>
      <c r="N211" s="32"/>
      <c r="O211" s="33"/>
      <c r="P211" s="24"/>
      <c r="Q211" s="24"/>
      <c r="R211" s="24"/>
      <c r="S211" s="82"/>
    </row>
    <row r="212">
      <c r="A212" s="24"/>
      <c r="B212" s="82"/>
      <c r="C212" s="82"/>
      <c r="D212" s="89"/>
      <c r="E212" s="90"/>
      <c r="F212" s="89"/>
      <c r="G212" s="89"/>
      <c r="H212" s="89"/>
      <c r="I212" s="89"/>
      <c r="J212" s="89"/>
      <c r="K212" s="24"/>
      <c r="L212" s="30"/>
      <c r="M212" s="31">
        <f t="shared" si="1"/>
        <v>0</v>
      </c>
      <c r="N212" s="32"/>
      <c r="O212" s="33"/>
      <c r="P212" s="24"/>
      <c r="Q212" s="24"/>
      <c r="R212" s="24"/>
      <c r="S212" s="82"/>
    </row>
    <row r="213">
      <c r="A213" s="24"/>
      <c r="B213" s="82"/>
      <c r="C213" s="82"/>
      <c r="D213" s="89"/>
      <c r="E213" s="90"/>
      <c r="F213" s="89"/>
      <c r="G213" s="89"/>
      <c r="H213" s="89"/>
      <c r="I213" s="89"/>
      <c r="J213" s="89"/>
      <c r="K213" s="24"/>
      <c r="L213" s="30"/>
      <c r="M213" s="31">
        <f t="shared" si="1"/>
        <v>0</v>
      </c>
      <c r="N213" s="32"/>
      <c r="O213" s="33"/>
      <c r="P213" s="24"/>
      <c r="Q213" s="24"/>
      <c r="R213" s="24"/>
      <c r="S213" s="82"/>
    </row>
    <row r="214">
      <c r="A214" s="24"/>
      <c r="B214" s="82"/>
      <c r="C214" s="82"/>
      <c r="D214" s="89"/>
      <c r="E214" s="90"/>
      <c r="F214" s="89"/>
      <c r="G214" s="89"/>
      <c r="H214" s="89"/>
      <c r="I214" s="89"/>
      <c r="J214" s="89"/>
      <c r="K214" s="24"/>
      <c r="L214" s="30"/>
      <c r="M214" s="31">
        <f t="shared" si="1"/>
        <v>0</v>
      </c>
      <c r="N214" s="32"/>
      <c r="O214" s="33"/>
      <c r="P214" s="24"/>
      <c r="Q214" s="24"/>
      <c r="R214" s="24"/>
      <c r="S214" s="82"/>
    </row>
    <row r="215">
      <c r="A215" s="24"/>
      <c r="B215" s="82"/>
      <c r="C215" s="82"/>
      <c r="D215" s="89"/>
      <c r="E215" s="90"/>
      <c r="F215" s="89"/>
      <c r="G215" s="89"/>
      <c r="H215" s="89"/>
      <c r="I215" s="89"/>
      <c r="J215" s="89"/>
      <c r="K215" s="24"/>
      <c r="L215" s="30"/>
      <c r="M215" s="31">
        <f t="shared" si="1"/>
        <v>0</v>
      </c>
      <c r="N215" s="32"/>
      <c r="O215" s="33"/>
      <c r="P215" s="24"/>
      <c r="Q215" s="24"/>
      <c r="R215" s="24"/>
      <c r="S215" s="82"/>
    </row>
    <row r="216">
      <c r="A216" s="24"/>
      <c r="B216" s="82"/>
      <c r="C216" s="82"/>
      <c r="D216" s="89"/>
      <c r="E216" s="90"/>
      <c r="F216" s="89"/>
      <c r="G216" s="89"/>
      <c r="H216" s="89"/>
      <c r="I216" s="89"/>
      <c r="J216" s="89"/>
      <c r="K216" s="24"/>
      <c r="L216" s="30"/>
      <c r="M216" s="31">
        <f t="shared" si="1"/>
        <v>0</v>
      </c>
      <c r="N216" s="32"/>
      <c r="O216" s="33"/>
      <c r="P216" s="24"/>
      <c r="Q216" s="24"/>
      <c r="R216" s="24"/>
      <c r="S216" s="82"/>
    </row>
    <row r="217">
      <c r="A217" s="24"/>
      <c r="B217" s="82"/>
      <c r="C217" s="82"/>
      <c r="D217" s="89"/>
      <c r="E217" s="90"/>
      <c r="F217" s="89"/>
      <c r="G217" s="89"/>
      <c r="H217" s="89"/>
      <c r="I217" s="89"/>
      <c r="J217" s="89"/>
      <c r="K217" s="24"/>
      <c r="L217" s="30"/>
      <c r="M217" s="31">
        <f t="shared" si="1"/>
        <v>0</v>
      </c>
      <c r="N217" s="32"/>
      <c r="O217" s="33"/>
      <c r="P217" s="24"/>
      <c r="Q217" s="24"/>
      <c r="R217" s="24"/>
      <c r="S217" s="82"/>
    </row>
    <row r="218">
      <c r="A218" s="24"/>
      <c r="B218" s="82"/>
      <c r="C218" s="82"/>
      <c r="D218" s="89"/>
      <c r="E218" s="90"/>
      <c r="F218" s="89"/>
      <c r="G218" s="89"/>
      <c r="H218" s="89"/>
      <c r="I218" s="89"/>
      <c r="J218" s="89"/>
      <c r="K218" s="24"/>
      <c r="L218" s="30"/>
      <c r="M218" s="31">
        <f t="shared" si="1"/>
        <v>0</v>
      </c>
      <c r="N218" s="32"/>
      <c r="O218" s="33"/>
      <c r="P218" s="24"/>
      <c r="Q218" s="24"/>
      <c r="R218" s="24"/>
      <c r="S218" s="82"/>
    </row>
    <row r="219">
      <c r="A219" s="24"/>
      <c r="B219" s="82"/>
      <c r="C219" s="82"/>
      <c r="D219" s="89"/>
      <c r="E219" s="90"/>
      <c r="F219" s="89"/>
      <c r="G219" s="89"/>
      <c r="H219" s="89"/>
      <c r="I219" s="89"/>
      <c r="J219" s="89"/>
      <c r="K219" s="24"/>
      <c r="L219" s="30"/>
      <c r="M219" s="31">
        <f t="shared" si="1"/>
        <v>0</v>
      </c>
      <c r="N219" s="32"/>
      <c r="O219" s="33"/>
      <c r="P219" s="24"/>
      <c r="Q219" s="24"/>
      <c r="R219" s="24"/>
      <c r="S219" s="82"/>
    </row>
    <row r="220">
      <c r="A220" s="24"/>
      <c r="B220" s="82"/>
      <c r="C220" s="82"/>
      <c r="D220" s="89"/>
      <c r="E220" s="90"/>
      <c r="F220" s="89"/>
      <c r="G220" s="89"/>
      <c r="H220" s="89"/>
      <c r="I220" s="89"/>
      <c r="J220" s="89"/>
      <c r="K220" s="24"/>
      <c r="L220" s="30"/>
      <c r="M220" s="31">
        <f t="shared" si="1"/>
        <v>0</v>
      </c>
      <c r="N220" s="32"/>
      <c r="O220" s="33"/>
      <c r="P220" s="24"/>
      <c r="Q220" s="24"/>
      <c r="R220" s="24"/>
      <c r="S220" s="82"/>
    </row>
    <row r="221">
      <c r="A221" s="24"/>
      <c r="B221" s="82"/>
      <c r="C221" s="82"/>
      <c r="D221" s="89"/>
      <c r="E221" s="90"/>
      <c r="F221" s="89"/>
      <c r="G221" s="89"/>
      <c r="H221" s="89"/>
      <c r="I221" s="89"/>
      <c r="J221" s="89"/>
      <c r="K221" s="24"/>
      <c r="L221" s="30"/>
      <c r="M221" s="31">
        <f t="shared" si="1"/>
        <v>0</v>
      </c>
      <c r="N221" s="32"/>
      <c r="O221" s="33"/>
      <c r="P221" s="24"/>
      <c r="Q221" s="24"/>
      <c r="R221" s="24"/>
      <c r="S221" s="82"/>
    </row>
    <row r="222">
      <c r="A222" s="24"/>
      <c r="B222" s="82"/>
      <c r="C222" s="82"/>
      <c r="D222" s="89"/>
      <c r="E222" s="90"/>
      <c r="F222" s="89"/>
      <c r="G222" s="89"/>
      <c r="H222" s="89"/>
      <c r="I222" s="89"/>
      <c r="J222" s="89"/>
      <c r="K222" s="24"/>
      <c r="L222" s="30"/>
      <c r="M222" s="31">
        <f t="shared" si="1"/>
        <v>0</v>
      </c>
      <c r="N222" s="32"/>
      <c r="O222" s="33"/>
      <c r="P222" s="24"/>
      <c r="Q222" s="24"/>
      <c r="R222" s="24"/>
      <c r="S222" s="82"/>
    </row>
    <row r="223">
      <c r="A223" s="24"/>
      <c r="B223" s="82"/>
      <c r="C223" s="82"/>
      <c r="D223" s="89"/>
      <c r="E223" s="90"/>
      <c r="F223" s="89"/>
      <c r="G223" s="89"/>
      <c r="H223" s="89"/>
      <c r="I223" s="89"/>
      <c r="J223" s="89"/>
      <c r="K223" s="24"/>
      <c r="L223" s="30"/>
      <c r="M223" s="31">
        <f t="shared" si="1"/>
        <v>0</v>
      </c>
      <c r="N223" s="32"/>
      <c r="O223" s="33"/>
      <c r="P223" s="24"/>
      <c r="Q223" s="24"/>
      <c r="R223" s="24"/>
      <c r="S223" s="82"/>
    </row>
    <row r="224">
      <c r="A224" s="24"/>
      <c r="B224" s="82"/>
      <c r="C224" s="82"/>
      <c r="D224" s="89"/>
      <c r="E224" s="90"/>
      <c r="F224" s="89"/>
      <c r="G224" s="89"/>
      <c r="H224" s="89"/>
      <c r="I224" s="89"/>
      <c r="J224" s="89"/>
      <c r="K224" s="24"/>
      <c r="L224" s="30"/>
      <c r="M224" s="31">
        <f t="shared" si="1"/>
        <v>0</v>
      </c>
      <c r="N224" s="32"/>
      <c r="O224" s="33"/>
      <c r="P224" s="24"/>
      <c r="Q224" s="24"/>
      <c r="R224" s="24"/>
      <c r="S224" s="82"/>
    </row>
    <row r="225">
      <c r="A225" s="24"/>
      <c r="B225" s="82"/>
      <c r="C225" s="82"/>
      <c r="D225" s="89"/>
      <c r="E225" s="90"/>
      <c r="F225" s="89"/>
      <c r="G225" s="89"/>
      <c r="H225" s="89"/>
      <c r="I225" s="89"/>
      <c r="J225" s="89"/>
      <c r="K225" s="24"/>
      <c r="L225" s="30"/>
      <c r="M225" s="31">
        <f t="shared" si="1"/>
        <v>0</v>
      </c>
      <c r="N225" s="32"/>
      <c r="O225" s="33"/>
      <c r="P225" s="24"/>
      <c r="Q225" s="24"/>
      <c r="R225" s="24"/>
      <c r="S225" s="82"/>
    </row>
    <row r="226">
      <c r="A226" s="24"/>
      <c r="B226" s="82"/>
      <c r="C226" s="82"/>
      <c r="D226" s="89"/>
      <c r="E226" s="90"/>
      <c r="F226" s="89"/>
      <c r="G226" s="89"/>
      <c r="H226" s="89"/>
      <c r="I226" s="89"/>
      <c r="J226" s="89"/>
      <c r="K226" s="24"/>
      <c r="L226" s="30"/>
      <c r="M226" s="31">
        <f t="shared" si="1"/>
        <v>0</v>
      </c>
      <c r="N226" s="32"/>
      <c r="O226" s="33"/>
      <c r="P226" s="24"/>
      <c r="Q226" s="24"/>
      <c r="R226" s="24"/>
      <c r="S226" s="82"/>
    </row>
    <row r="227">
      <c r="A227" s="24"/>
      <c r="B227" s="82"/>
      <c r="C227" s="82"/>
      <c r="D227" s="89"/>
      <c r="E227" s="90"/>
      <c r="F227" s="89"/>
      <c r="G227" s="89"/>
      <c r="H227" s="89"/>
      <c r="I227" s="89"/>
      <c r="J227" s="89"/>
      <c r="K227" s="24"/>
      <c r="L227" s="30"/>
      <c r="M227" s="31">
        <f t="shared" si="1"/>
        <v>0</v>
      </c>
      <c r="N227" s="32"/>
      <c r="O227" s="33"/>
      <c r="P227" s="24"/>
      <c r="Q227" s="24"/>
      <c r="R227" s="24"/>
      <c r="S227" s="82"/>
    </row>
    <row r="228">
      <c r="A228" s="24"/>
      <c r="B228" s="82"/>
      <c r="C228" s="82"/>
      <c r="D228" s="89"/>
      <c r="E228" s="90"/>
      <c r="F228" s="89"/>
      <c r="G228" s="89"/>
      <c r="H228" s="89"/>
      <c r="I228" s="89"/>
      <c r="J228" s="89"/>
      <c r="K228" s="24"/>
      <c r="L228" s="30"/>
      <c r="M228" s="31">
        <f t="shared" si="1"/>
        <v>0</v>
      </c>
      <c r="N228" s="32"/>
      <c r="O228" s="33"/>
      <c r="P228" s="24"/>
      <c r="Q228" s="24"/>
      <c r="R228" s="24"/>
      <c r="S228" s="82"/>
    </row>
    <row r="229">
      <c r="A229" s="24"/>
      <c r="B229" s="82"/>
      <c r="C229" s="82"/>
      <c r="D229" s="89"/>
      <c r="E229" s="90"/>
      <c r="F229" s="89"/>
      <c r="G229" s="89"/>
      <c r="H229" s="89"/>
      <c r="I229" s="89"/>
      <c r="J229" s="89"/>
      <c r="K229" s="24"/>
      <c r="L229" s="30"/>
      <c r="M229" s="31">
        <f t="shared" si="1"/>
        <v>0</v>
      </c>
      <c r="N229" s="32"/>
      <c r="O229" s="33"/>
      <c r="P229" s="24"/>
      <c r="Q229" s="24"/>
      <c r="R229" s="24"/>
      <c r="S229" s="82"/>
    </row>
    <row r="230">
      <c r="A230" s="24"/>
      <c r="B230" s="82"/>
      <c r="C230" s="82"/>
      <c r="D230" s="89"/>
      <c r="E230" s="90"/>
      <c r="F230" s="89"/>
      <c r="G230" s="89"/>
      <c r="H230" s="89"/>
      <c r="I230" s="89"/>
      <c r="J230" s="89"/>
      <c r="K230" s="24"/>
      <c r="L230" s="30"/>
      <c r="M230" s="31">
        <f t="shared" si="1"/>
        <v>0</v>
      </c>
      <c r="N230" s="32"/>
      <c r="O230" s="33"/>
      <c r="P230" s="24"/>
      <c r="Q230" s="24"/>
      <c r="R230" s="24"/>
      <c r="S230" s="82"/>
    </row>
    <row r="231">
      <c r="A231" s="24"/>
      <c r="B231" s="82"/>
      <c r="C231" s="82"/>
      <c r="D231" s="89"/>
      <c r="E231" s="90"/>
      <c r="F231" s="89"/>
      <c r="G231" s="89"/>
      <c r="H231" s="89"/>
      <c r="I231" s="89"/>
      <c r="J231" s="89"/>
      <c r="K231" s="24"/>
      <c r="L231" s="30"/>
      <c r="M231" s="31">
        <f t="shared" si="1"/>
        <v>0</v>
      </c>
      <c r="N231" s="32"/>
      <c r="O231" s="33"/>
      <c r="P231" s="24"/>
      <c r="Q231" s="24"/>
      <c r="R231" s="24"/>
      <c r="S231" s="82"/>
    </row>
    <row r="232">
      <c r="A232" s="24"/>
      <c r="B232" s="82"/>
      <c r="C232" s="82"/>
      <c r="D232" s="89"/>
      <c r="E232" s="90"/>
      <c r="F232" s="89"/>
      <c r="G232" s="89"/>
      <c r="H232" s="89"/>
      <c r="I232" s="89"/>
      <c r="J232" s="89"/>
      <c r="K232" s="24"/>
      <c r="L232" s="30"/>
      <c r="M232" s="31">
        <f t="shared" si="1"/>
        <v>0</v>
      </c>
      <c r="N232" s="32"/>
      <c r="O232" s="33"/>
      <c r="P232" s="24"/>
      <c r="Q232" s="24"/>
      <c r="R232" s="24"/>
      <c r="S232" s="82"/>
    </row>
    <row r="233">
      <c r="A233" s="24"/>
      <c r="B233" s="82"/>
      <c r="C233" s="82"/>
      <c r="D233" s="89"/>
      <c r="E233" s="90"/>
      <c r="F233" s="89"/>
      <c r="G233" s="89"/>
      <c r="H233" s="89"/>
      <c r="I233" s="89"/>
      <c r="J233" s="89"/>
      <c r="K233" s="24"/>
      <c r="L233" s="30"/>
      <c r="M233" s="31">
        <f t="shared" si="1"/>
        <v>0</v>
      </c>
      <c r="N233" s="32"/>
      <c r="O233" s="33"/>
      <c r="P233" s="24"/>
      <c r="Q233" s="24"/>
      <c r="R233" s="24"/>
      <c r="S233" s="82"/>
    </row>
    <row r="234">
      <c r="A234" s="24"/>
      <c r="B234" s="82"/>
      <c r="C234" s="82"/>
      <c r="D234" s="89"/>
      <c r="E234" s="90"/>
      <c r="F234" s="89"/>
      <c r="G234" s="89"/>
      <c r="H234" s="89"/>
      <c r="I234" s="89"/>
      <c r="J234" s="89"/>
      <c r="K234" s="24"/>
      <c r="L234" s="30"/>
      <c r="M234" s="31">
        <f t="shared" si="1"/>
        <v>0</v>
      </c>
      <c r="N234" s="32"/>
      <c r="O234" s="33"/>
      <c r="P234" s="24"/>
      <c r="Q234" s="24"/>
      <c r="R234" s="24"/>
      <c r="S234" s="82"/>
    </row>
    <row r="235">
      <c r="A235" s="24"/>
      <c r="B235" s="82"/>
      <c r="C235" s="82"/>
      <c r="D235" s="89"/>
      <c r="E235" s="90"/>
      <c r="F235" s="89"/>
      <c r="G235" s="89"/>
      <c r="H235" s="89"/>
      <c r="I235" s="89"/>
      <c r="J235" s="89"/>
      <c r="K235" s="24"/>
      <c r="L235" s="30"/>
      <c r="M235" s="31">
        <f t="shared" si="1"/>
        <v>0</v>
      </c>
      <c r="N235" s="32"/>
      <c r="O235" s="33"/>
      <c r="P235" s="24"/>
      <c r="Q235" s="24"/>
      <c r="R235" s="24"/>
      <c r="S235" s="82"/>
    </row>
    <row r="236">
      <c r="A236" s="24"/>
      <c r="B236" s="82"/>
      <c r="C236" s="82"/>
      <c r="D236" s="89"/>
      <c r="E236" s="90"/>
      <c r="F236" s="89"/>
      <c r="G236" s="89"/>
      <c r="H236" s="89"/>
      <c r="I236" s="89"/>
      <c r="J236" s="89"/>
      <c r="K236" s="24"/>
      <c r="L236" s="30"/>
      <c r="M236" s="31">
        <f t="shared" si="1"/>
        <v>0</v>
      </c>
      <c r="N236" s="32"/>
      <c r="O236" s="33"/>
      <c r="P236" s="24"/>
      <c r="Q236" s="24"/>
      <c r="R236" s="24"/>
      <c r="S236" s="82"/>
    </row>
    <row r="237">
      <c r="A237" s="24"/>
      <c r="B237" s="82"/>
      <c r="C237" s="82"/>
      <c r="D237" s="89"/>
      <c r="E237" s="90"/>
      <c r="F237" s="89"/>
      <c r="G237" s="89"/>
      <c r="H237" s="89"/>
      <c r="I237" s="89"/>
      <c r="J237" s="89"/>
      <c r="K237" s="24"/>
      <c r="L237" s="30"/>
      <c r="M237" s="31">
        <f t="shared" si="1"/>
        <v>0</v>
      </c>
      <c r="N237" s="32"/>
      <c r="O237" s="33"/>
      <c r="P237" s="24"/>
      <c r="Q237" s="24"/>
      <c r="R237" s="24"/>
      <c r="S237" s="82"/>
    </row>
    <row r="238">
      <c r="A238" s="24"/>
      <c r="B238" s="82"/>
      <c r="C238" s="82"/>
      <c r="D238" s="89"/>
      <c r="E238" s="90"/>
      <c r="F238" s="89"/>
      <c r="G238" s="89"/>
      <c r="H238" s="89"/>
      <c r="I238" s="89"/>
      <c r="J238" s="89"/>
      <c r="K238" s="24"/>
      <c r="L238" s="30"/>
      <c r="M238" s="31">
        <f t="shared" si="1"/>
        <v>0</v>
      </c>
      <c r="N238" s="32"/>
      <c r="O238" s="33"/>
      <c r="P238" s="24"/>
      <c r="Q238" s="24"/>
      <c r="R238" s="24"/>
      <c r="S238" s="82"/>
    </row>
    <row r="239">
      <c r="A239" s="24"/>
      <c r="B239" s="82"/>
      <c r="C239" s="82"/>
      <c r="D239" s="89"/>
      <c r="E239" s="90"/>
      <c r="F239" s="89"/>
      <c r="G239" s="89"/>
      <c r="H239" s="89"/>
      <c r="I239" s="89"/>
      <c r="J239" s="89"/>
      <c r="K239" s="24"/>
      <c r="L239" s="30"/>
      <c r="M239" s="31">
        <f t="shared" si="1"/>
        <v>0</v>
      </c>
      <c r="N239" s="32"/>
      <c r="O239" s="33"/>
      <c r="P239" s="24"/>
      <c r="Q239" s="24"/>
      <c r="R239" s="24"/>
      <c r="S239" s="82"/>
    </row>
    <row r="240">
      <c r="A240" s="24"/>
      <c r="B240" s="82"/>
      <c r="C240" s="82"/>
      <c r="D240" s="89"/>
      <c r="E240" s="90"/>
      <c r="F240" s="89"/>
      <c r="G240" s="89"/>
      <c r="H240" s="89"/>
      <c r="I240" s="89"/>
      <c r="J240" s="89"/>
      <c r="K240" s="24"/>
      <c r="L240" s="30"/>
      <c r="M240" s="31">
        <f t="shared" si="1"/>
        <v>0</v>
      </c>
      <c r="N240" s="32"/>
      <c r="O240" s="33"/>
      <c r="P240" s="24"/>
      <c r="Q240" s="24"/>
      <c r="R240" s="24"/>
      <c r="S240" s="82"/>
    </row>
    <row r="241">
      <c r="A241" s="24"/>
      <c r="B241" s="82"/>
      <c r="C241" s="82"/>
      <c r="D241" s="89"/>
      <c r="E241" s="90"/>
      <c r="F241" s="89"/>
      <c r="G241" s="89"/>
      <c r="H241" s="89"/>
      <c r="I241" s="89"/>
      <c r="J241" s="89"/>
      <c r="K241" s="24"/>
      <c r="L241" s="30"/>
      <c r="M241" s="31">
        <f t="shared" si="1"/>
        <v>0</v>
      </c>
      <c r="N241" s="32"/>
      <c r="O241" s="33"/>
      <c r="P241" s="24"/>
      <c r="Q241" s="24"/>
      <c r="R241" s="24"/>
      <c r="S241" s="82"/>
    </row>
    <row r="242">
      <c r="A242" s="24"/>
      <c r="B242" s="82"/>
      <c r="C242" s="82"/>
      <c r="D242" s="89"/>
      <c r="E242" s="90"/>
      <c r="F242" s="89"/>
      <c r="G242" s="89"/>
      <c r="H242" s="89"/>
      <c r="I242" s="89"/>
      <c r="J242" s="89"/>
      <c r="K242" s="24"/>
      <c r="L242" s="30"/>
      <c r="M242" s="31">
        <f t="shared" si="1"/>
        <v>0</v>
      </c>
      <c r="N242" s="32"/>
      <c r="O242" s="33"/>
      <c r="P242" s="24"/>
      <c r="Q242" s="24"/>
      <c r="R242" s="24"/>
      <c r="S242" s="82"/>
    </row>
    <row r="243">
      <c r="A243" s="24"/>
      <c r="B243" s="82"/>
      <c r="C243" s="82"/>
      <c r="D243" s="89"/>
      <c r="E243" s="90"/>
      <c r="F243" s="89"/>
      <c r="G243" s="89"/>
      <c r="H243" s="89"/>
      <c r="I243" s="89"/>
      <c r="J243" s="89"/>
      <c r="K243" s="24"/>
      <c r="L243" s="30"/>
      <c r="M243" s="31">
        <f t="shared" si="1"/>
        <v>0</v>
      </c>
      <c r="N243" s="32"/>
      <c r="O243" s="33"/>
      <c r="P243" s="24"/>
      <c r="Q243" s="24"/>
      <c r="R243" s="24"/>
      <c r="S243" s="82"/>
    </row>
    <row r="244">
      <c r="A244" s="24"/>
      <c r="B244" s="82"/>
      <c r="C244" s="82"/>
      <c r="D244" s="89"/>
      <c r="E244" s="90"/>
      <c r="F244" s="89"/>
      <c r="G244" s="89"/>
      <c r="H244" s="89"/>
      <c r="I244" s="89"/>
      <c r="J244" s="89"/>
      <c r="K244" s="24"/>
      <c r="L244" s="30"/>
      <c r="M244" s="31">
        <f t="shared" si="1"/>
        <v>0</v>
      </c>
      <c r="N244" s="32"/>
      <c r="O244" s="33"/>
      <c r="P244" s="24"/>
      <c r="Q244" s="24"/>
      <c r="R244" s="24"/>
      <c r="S244" s="82"/>
    </row>
    <row r="245">
      <c r="A245" s="24"/>
      <c r="B245" s="82"/>
      <c r="C245" s="82"/>
      <c r="D245" s="89"/>
      <c r="E245" s="90"/>
      <c r="F245" s="89"/>
      <c r="G245" s="89"/>
      <c r="H245" s="89"/>
      <c r="I245" s="89"/>
      <c r="J245" s="89"/>
      <c r="K245" s="24"/>
      <c r="L245" s="30"/>
      <c r="M245" s="31">
        <f t="shared" si="1"/>
        <v>0</v>
      </c>
      <c r="N245" s="32"/>
      <c r="O245" s="33"/>
      <c r="P245" s="24"/>
      <c r="Q245" s="24"/>
      <c r="R245" s="24"/>
      <c r="S245" s="82"/>
    </row>
    <row r="246">
      <c r="A246" s="24"/>
      <c r="B246" s="82"/>
      <c r="C246" s="82"/>
      <c r="D246" s="89"/>
      <c r="E246" s="90"/>
      <c r="F246" s="89"/>
      <c r="G246" s="89"/>
      <c r="H246" s="89"/>
      <c r="I246" s="89"/>
      <c r="J246" s="89"/>
      <c r="K246" s="24"/>
      <c r="L246" s="30"/>
      <c r="M246" s="31">
        <f t="shared" si="1"/>
        <v>0</v>
      </c>
      <c r="N246" s="32"/>
      <c r="O246" s="33"/>
      <c r="P246" s="24"/>
      <c r="Q246" s="24"/>
      <c r="R246" s="24"/>
      <c r="S246" s="82"/>
    </row>
    <row r="247">
      <c r="A247" s="24"/>
      <c r="B247" s="82"/>
      <c r="C247" s="82"/>
      <c r="D247" s="89"/>
      <c r="E247" s="90"/>
      <c r="F247" s="89"/>
      <c r="G247" s="89"/>
      <c r="H247" s="89"/>
      <c r="I247" s="89"/>
      <c r="J247" s="89"/>
      <c r="K247" s="24"/>
      <c r="L247" s="30"/>
      <c r="M247" s="31">
        <f t="shared" si="1"/>
        <v>0</v>
      </c>
      <c r="N247" s="32"/>
      <c r="O247" s="33"/>
      <c r="P247" s="24"/>
      <c r="Q247" s="24"/>
      <c r="R247" s="24"/>
      <c r="S247" s="82"/>
    </row>
    <row r="248">
      <c r="A248" s="24"/>
      <c r="B248" s="82"/>
      <c r="C248" s="82"/>
      <c r="D248" s="89"/>
      <c r="E248" s="90"/>
      <c r="F248" s="89"/>
      <c r="G248" s="89"/>
      <c r="H248" s="89"/>
      <c r="I248" s="89"/>
      <c r="J248" s="89"/>
      <c r="K248" s="24"/>
      <c r="L248" s="30"/>
      <c r="M248" s="31">
        <f t="shared" si="1"/>
        <v>0</v>
      </c>
      <c r="N248" s="32"/>
      <c r="O248" s="33"/>
      <c r="P248" s="24"/>
      <c r="Q248" s="24"/>
      <c r="R248" s="24"/>
      <c r="S248" s="82"/>
    </row>
    <row r="249">
      <c r="A249" s="24"/>
      <c r="B249" s="82"/>
      <c r="C249" s="82"/>
      <c r="D249" s="89"/>
      <c r="E249" s="90"/>
      <c r="F249" s="89"/>
      <c r="G249" s="89"/>
      <c r="H249" s="89"/>
      <c r="I249" s="89"/>
      <c r="J249" s="89"/>
      <c r="K249" s="24"/>
      <c r="L249" s="30"/>
      <c r="M249" s="31">
        <f t="shared" si="1"/>
        <v>0</v>
      </c>
      <c r="N249" s="32"/>
      <c r="O249" s="33"/>
      <c r="P249" s="24"/>
      <c r="Q249" s="24"/>
      <c r="R249" s="24"/>
      <c r="S249" s="82"/>
    </row>
    <row r="250">
      <c r="A250" s="24"/>
      <c r="B250" s="82"/>
      <c r="C250" s="82"/>
      <c r="D250" s="89"/>
      <c r="E250" s="90"/>
      <c r="F250" s="89"/>
      <c r="G250" s="89"/>
      <c r="H250" s="89"/>
      <c r="I250" s="89"/>
      <c r="J250" s="89"/>
      <c r="K250" s="24"/>
      <c r="L250" s="30"/>
      <c r="M250" s="31">
        <f t="shared" si="1"/>
        <v>0</v>
      </c>
      <c r="N250" s="32"/>
      <c r="O250" s="33"/>
      <c r="P250" s="24"/>
      <c r="Q250" s="24"/>
      <c r="R250" s="24"/>
      <c r="S250" s="82"/>
    </row>
    <row r="251">
      <c r="A251" s="24"/>
      <c r="B251" s="82"/>
      <c r="C251" s="82"/>
      <c r="D251" s="89"/>
      <c r="E251" s="90"/>
      <c r="F251" s="89"/>
      <c r="G251" s="89"/>
      <c r="H251" s="89"/>
      <c r="I251" s="89"/>
      <c r="J251" s="89"/>
      <c r="K251" s="24"/>
      <c r="L251" s="30"/>
      <c r="M251" s="31">
        <f t="shared" si="1"/>
        <v>0</v>
      </c>
      <c r="N251" s="32"/>
      <c r="O251" s="33"/>
      <c r="P251" s="24"/>
      <c r="Q251" s="24"/>
      <c r="R251" s="24"/>
      <c r="S251" s="82"/>
    </row>
    <row r="252">
      <c r="A252" s="24"/>
      <c r="B252" s="82"/>
      <c r="C252" s="82"/>
      <c r="D252" s="89"/>
      <c r="E252" s="90"/>
      <c r="F252" s="89"/>
      <c r="G252" s="89"/>
      <c r="H252" s="89"/>
      <c r="I252" s="89"/>
      <c r="J252" s="89"/>
      <c r="K252" s="24"/>
      <c r="L252" s="30"/>
      <c r="M252" s="31">
        <f t="shared" si="1"/>
        <v>0</v>
      </c>
      <c r="N252" s="32"/>
      <c r="O252" s="33"/>
      <c r="P252" s="24"/>
      <c r="Q252" s="24"/>
      <c r="R252" s="24"/>
      <c r="S252" s="82"/>
    </row>
    <row r="253">
      <c r="A253" s="24"/>
      <c r="B253" s="82"/>
      <c r="C253" s="82"/>
      <c r="D253" s="89"/>
      <c r="E253" s="90"/>
      <c r="F253" s="89"/>
      <c r="G253" s="89"/>
      <c r="H253" s="89"/>
      <c r="I253" s="89"/>
      <c r="J253" s="89"/>
      <c r="K253" s="24"/>
      <c r="L253" s="30"/>
      <c r="M253" s="31">
        <f t="shared" si="1"/>
        <v>0</v>
      </c>
      <c r="N253" s="32"/>
      <c r="O253" s="33"/>
      <c r="P253" s="24"/>
      <c r="Q253" s="24"/>
      <c r="R253" s="24"/>
      <c r="S253" s="82"/>
    </row>
    <row r="254">
      <c r="A254" s="24"/>
      <c r="B254" s="82"/>
      <c r="C254" s="82"/>
      <c r="D254" s="89"/>
      <c r="E254" s="90"/>
      <c r="F254" s="89"/>
      <c r="G254" s="89"/>
      <c r="H254" s="89"/>
      <c r="I254" s="89"/>
      <c r="J254" s="89"/>
      <c r="K254" s="24"/>
      <c r="L254" s="30"/>
      <c r="M254" s="31">
        <f t="shared" si="1"/>
        <v>0</v>
      </c>
      <c r="N254" s="32"/>
      <c r="O254" s="33"/>
      <c r="P254" s="24"/>
      <c r="Q254" s="24"/>
      <c r="R254" s="24"/>
      <c r="S254" s="82"/>
    </row>
    <row r="255">
      <c r="A255" s="24"/>
      <c r="B255" s="82"/>
      <c r="C255" s="82"/>
      <c r="D255" s="89"/>
      <c r="E255" s="90"/>
      <c r="F255" s="89"/>
      <c r="G255" s="89"/>
      <c r="H255" s="89"/>
      <c r="I255" s="89"/>
      <c r="J255" s="89"/>
      <c r="K255" s="24"/>
      <c r="L255" s="30"/>
      <c r="M255" s="31">
        <f t="shared" si="1"/>
        <v>0</v>
      </c>
      <c r="N255" s="32"/>
      <c r="O255" s="33"/>
      <c r="P255" s="24"/>
      <c r="Q255" s="24"/>
      <c r="R255" s="24"/>
      <c r="S255" s="82"/>
    </row>
    <row r="256">
      <c r="A256" s="24"/>
      <c r="B256" s="82"/>
      <c r="C256" s="82"/>
      <c r="D256" s="89"/>
      <c r="E256" s="90"/>
      <c r="F256" s="89"/>
      <c r="G256" s="89"/>
      <c r="H256" s="89"/>
      <c r="I256" s="89"/>
      <c r="J256" s="89"/>
      <c r="K256" s="24"/>
      <c r="L256" s="30"/>
      <c r="M256" s="31">
        <f t="shared" si="1"/>
        <v>0</v>
      </c>
      <c r="N256" s="32"/>
      <c r="O256" s="33"/>
      <c r="P256" s="24"/>
      <c r="Q256" s="24"/>
      <c r="R256" s="24"/>
      <c r="S256" s="82"/>
    </row>
    <row r="257">
      <c r="A257" s="24"/>
      <c r="B257" s="82"/>
      <c r="C257" s="82"/>
      <c r="D257" s="89"/>
      <c r="E257" s="90"/>
      <c r="F257" s="89"/>
      <c r="G257" s="89"/>
      <c r="H257" s="89"/>
      <c r="I257" s="89"/>
      <c r="J257" s="89"/>
      <c r="K257" s="24"/>
      <c r="L257" s="30"/>
      <c r="M257" s="31">
        <f t="shared" si="1"/>
        <v>0</v>
      </c>
      <c r="N257" s="32"/>
      <c r="O257" s="33"/>
      <c r="P257" s="24"/>
      <c r="Q257" s="24"/>
      <c r="R257" s="24"/>
      <c r="S257" s="82"/>
    </row>
    <row r="258">
      <c r="A258" s="24"/>
      <c r="B258" s="82"/>
      <c r="C258" s="82"/>
      <c r="D258" s="89"/>
      <c r="E258" s="90"/>
      <c r="F258" s="89"/>
      <c r="G258" s="89"/>
      <c r="H258" s="89"/>
      <c r="I258" s="89"/>
      <c r="J258" s="89"/>
      <c r="K258" s="24"/>
      <c r="L258" s="30"/>
      <c r="M258" s="31">
        <f t="shared" si="1"/>
        <v>0</v>
      </c>
      <c r="N258" s="32"/>
      <c r="O258" s="33"/>
      <c r="P258" s="24"/>
      <c r="Q258" s="24"/>
      <c r="R258" s="24"/>
      <c r="S258" s="82"/>
    </row>
    <row r="259">
      <c r="A259" s="24"/>
      <c r="B259" s="82"/>
      <c r="C259" s="82"/>
      <c r="D259" s="89"/>
      <c r="E259" s="90"/>
      <c r="F259" s="89"/>
      <c r="G259" s="89"/>
      <c r="H259" s="89"/>
      <c r="I259" s="89"/>
      <c r="J259" s="89"/>
      <c r="K259" s="24"/>
      <c r="L259" s="30"/>
      <c r="M259" s="31">
        <f t="shared" si="1"/>
        <v>0</v>
      </c>
      <c r="N259" s="32"/>
      <c r="O259" s="33"/>
      <c r="P259" s="24"/>
      <c r="Q259" s="24"/>
      <c r="R259" s="24"/>
      <c r="S259" s="82"/>
    </row>
    <row r="260">
      <c r="A260" s="24"/>
      <c r="B260" s="82"/>
      <c r="C260" s="82"/>
      <c r="D260" s="89"/>
      <c r="E260" s="90"/>
      <c r="F260" s="89"/>
      <c r="G260" s="89"/>
      <c r="H260" s="89"/>
      <c r="I260" s="89"/>
      <c r="J260" s="89"/>
      <c r="K260" s="24"/>
      <c r="L260" s="30"/>
      <c r="M260" s="31">
        <f t="shared" si="1"/>
        <v>0</v>
      </c>
      <c r="N260" s="32"/>
      <c r="O260" s="33"/>
      <c r="P260" s="24"/>
      <c r="Q260" s="24"/>
      <c r="R260" s="24"/>
      <c r="S260" s="82"/>
    </row>
    <row r="261">
      <c r="A261" s="24"/>
      <c r="B261" s="82"/>
      <c r="C261" s="82"/>
      <c r="D261" s="89"/>
      <c r="E261" s="90"/>
      <c r="F261" s="89"/>
      <c r="G261" s="89"/>
      <c r="H261" s="89"/>
      <c r="I261" s="89"/>
      <c r="J261" s="89"/>
      <c r="K261" s="24"/>
      <c r="L261" s="30"/>
      <c r="M261" s="31">
        <f t="shared" si="1"/>
        <v>0</v>
      </c>
      <c r="N261" s="32"/>
      <c r="O261" s="33"/>
      <c r="P261" s="24"/>
      <c r="Q261" s="24"/>
      <c r="R261" s="24"/>
      <c r="S261" s="82"/>
    </row>
    <row r="262">
      <c r="A262" s="24"/>
      <c r="B262" s="82"/>
      <c r="C262" s="82"/>
      <c r="D262" s="89"/>
      <c r="E262" s="90"/>
      <c r="F262" s="89"/>
      <c r="G262" s="89"/>
      <c r="H262" s="89"/>
      <c r="I262" s="89"/>
      <c r="J262" s="89"/>
      <c r="K262" s="24"/>
      <c r="L262" s="30"/>
      <c r="M262" s="31">
        <f t="shared" si="1"/>
        <v>0</v>
      </c>
      <c r="N262" s="32"/>
      <c r="O262" s="33"/>
      <c r="P262" s="24"/>
      <c r="Q262" s="24"/>
      <c r="R262" s="24"/>
      <c r="S262" s="82"/>
    </row>
    <row r="263">
      <c r="A263" s="24"/>
      <c r="B263" s="82"/>
      <c r="C263" s="82"/>
      <c r="D263" s="89"/>
      <c r="E263" s="90"/>
      <c r="F263" s="89"/>
      <c r="G263" s="89"/>
      <c r="H263" s="89"/>
      <c r="I263" s="89"/>
      <c r="J263" s="89"/>
      <c r="K263" s="24"/>
      <c r="L263" s="30"/>
      <c r="M263" s="31">
        <f t="shared" si="1"/>
        <v>0</v>
      </c>
      <c r="N263" s="32"/>
      <c r="O263" s="33"/>
      <c r="P263" s="24"/>
      <c r="Q263" s="24"/>
      <c r="R263" s="24"/>
      <c r="S263" s="82"/>
    </row>
    <row r="264">
      <c r="A264" s="24"/>
      <c r="B264" s="82"/>
      <c r="C264" s="82"/>
      <c r="D264" s="89"/>
      <c r="E264" s="90"/>
      <c r="F264" s="89"/>
      <c r="G264" s="89"/>
      <c r="H264" s="89"/>
      <c r="I264" s="89"/>
      <c r="J264" s="89"/>
      <c r="K264" s="24"/>
      <c r="L264" s="30"/>
      <c r="M264" s="31">
        <f t="shared" si="1"/>
        <v>0</v>
      </c>
      <c r="N264" s="32"/>
      <c r="O264" s="33"/>
      <c r="P264" s="24"/>
      <c r="Q264" s="24"/>
      <c r="R264" s="24"/>
      <c r="S264" s="82"/>
    </row>
    <row r="265">
      <c r="A265" s="24"/>
      <c r="B265" s="82"/>
      <c r="C265" s="82"/>
      <c r="D265" s="89"/>
      <c r="E265" s="90"/>
      <c r="F265" s="89"/>
      <c r="G265" s="89"/>
      <c r="H265" s="89"/>
      <c r="I265" s="89"/>
      <c r="J265" s="89"/>
      <c r="K265" s="24"/>
      <c r="L265" s="30"/>
      <c r="M265" s="31">
        <f t="shared" si="1"/>
        <v>0</v>
      </c>
      <c r="N265" s="32"/>
      <c r="O265" s="33"/>
      <c r="P265" s="24"/>
      <c r="Q265" s="24"/>
      <c r="R265" s="24"/>
      <c r="S265" s="82"/>
    </row>
    <row r="266">
      <c r="A266" s="24"/>
      <c r="B266" s="82"/>
      <c r="C266" s="82"/>
      <c r="D266" s="89"/>
      <c r="E266" s="90"/>
      <c r="F266" s="89"/>
      <c r="G266" s="89"/>
      <c r="H266" s="89"/>
      <c r="I266" s="89"/>
      <c r="J266" s="89"/>
      <c r="K266" s="24"/>
      <c r="L266" s="30"/>
      <c r="M266" s="31">
        <f t="shared" si="1"/>
        <v>0</v>
      </c>
      <c r="N266" s="32"/>
      <c r="O266" s="33"/>
      <c r="P266" s="24"/>
      <c r="Q266" s="24"/>
      <c r="R266" s="24"/>
      <c r="S266" s="82"/>
    </row>
    <row r="267">
      <c r="A267" s="24"/>
      <c r="B267" s="82"/>
      <c r="C267" s="82"/>
      <c r="D267" s="89"/>
      <c r="E267" s="90"/>
      <c r="F267" s="89"/>
      <c r="G267" s="89"/>
      <c r="H267" s="89"/>
      <c r="I267" s="89"/>
      <c r="J267" s="89"/>
      <c r="K267" s="24"/>
      <c r="L267" s="30"/>
      <c r="M267" s="31">
        <f t="shared" si="1"/>
        <v>0</v>
      </c>
      <c r="N267" s="32"/>
      <c r="O267" s="33"/>
      <c r="P267" s="24"/>
      <c r="Q267" s="24"/>
      <c r="R267" s="24"/>
      <c r="S267" s="82"/>
    </row>
    <row r="268">
      <c r="A268" s="24"/>
      <c r="B268" s="82"/>
      <c r="C268" s="82"/>
      <c r="D268" s="89"/>
      <c r="E268" s="90"/>
      <c r="F268" s="89"/>
      <c r="G268" s="89"/>
      <c r="H268" s="89"/>
      <c r="I268" s="89"/>
      <c r="J268" s="89"/>
      <c r="K268" s="24"/>
      <c r="L268" s="30"/>
      <c r="M268" s="31">
        <f t="shared" si="1"/>
        <v>0</v>
      </c>
      <c r="N268" s="32"/>
      <c r="O268" s="33"/>
      <c r="P268" s="24"/>
      <c r="Q268" s="24"/>
      <c r="R268" s="24"/>
      <c r="S268" s="82"/>
    </row>
    <row r="269">
      <c r="A269" s="24"/>
      <c r="B269" s="82"/>
      <c r="C269" s="82"/>
      <c r="D269" s="89"/>
      <c r="E269" s="90"/>
      <c r="F269" s="89"/>
      <c r="G269" s="89"/>
      <c r="H269" s="89"/>
      <c r="I269" s="89"/>
      <c r="J269" s="89"/>
      <c r="K269" s="24"/>
      <c r="L269" s="30"/>
      <c r="M269" s="31">
        <f t="shared" si="1"/>
        <v>0</v>
      </c>
      <c r="N269" s="32"/>
      <c r="O269" s="33"/>
      <c r="P269" s="24"/>
      <c r="Q269" s="24"/>
      <c r="R269" s="24"/>
      <c r="S269" s="82"/>
    </row>
    <row r="270">
      <c r="A270" s="24"/>
      <c r="B270" s="82"/>
      <c r="C270" s="82"/>
      <c r="D270" s="89"/>
      <c r="E270" s="90"/>
      <c r="F270" s="89"/>
      <c r="G270" s="89"/>
      <c r="H270" s="89"/>
      <c r="I270" s="89"/>
      <c r="J270" s="89"/>
      <c r="K270" s="24"/>
      <c r="L270" s="30"/>
      <c r="M270" s="31">
        <f t="shared" si="1"/>
        <v>0</v>
      </c>
      <c r="N270" s="32"/>
      <c r="O270" s="33"/>
      <c r="P270" s="24"/>
      <c r="Q270" s="24"/>
      <c r="R270" s="24"/>
      <c r="S270" s="82"/>
    </row>
    <row r="271">
      <c r="A271" s="24"/>
      <c r="B271" s="82"/>
      <c r="C271" s="82"/>
      <c r="D271" s="89"/>
      <c r="E271" s="90"/>
      <c r="F271" s="89"/>
      <c r="G271" s="89"/>
      <c r="H271" s="89"/>
      <c r="I271" s="89"/>
      <c r="J271" s="89"/>
      <c r="K271" s="24"/>
      <c r="L271" s="30"/>
      <c r="M271" s="31">
        <f t="shared" si="1"/>
        <v>0</v>
      </c>
      <c r="N271" s="32"/>
      <c r="O271" s="33"/>
      <c r="P271" s="24"/>
      <c r="Q271" s="24"/>
      <c r="R271" s="24"/>
      <c r="S271" s="82"/>
    </row>
    <row r="272">
      <c r="A272" s="24"/>
      <c r="B272" s="82"/>
      <c r="C272" s="82"/>
      <c r="D272" s="89"/>
      <c r="E272" s="90"/>
      <c r="F272" s="89"/>
      <c r="G272" s="89"/>
      <c r="H272" s="89"/>
      <c r="I272" s="89"/>
      <c r="J272" s="89"/>
      <c r="K272" s="24"/>
      <c r="L272" s="30"/>
      <c r="M272" s="31">
        <f t="shared" si="1"/>
        <v>0</v>
      </c>
      <c r="N272" s="32"/>
      <c r="O272" s="33"/>
      <c r="P272" s="24"/>
      <c r="Q272" s="24"/>
      <c r="R272" s="24"/>
      <c r="S272" s="82"/>
    </row>
    <row r="273">
      <c r="A273" s="24"/>
      <c r="B273" s="82"/>
      <c r="C273" s="82"/>
      <c r="D273" s="89"/>
      <c r="E273" s="90"/>
      <c r="F273" s="89"/>
      <c r="G273" s="89"/>
      <c r="H273" s="89"/>
      <c r="I273" s="89"/>
      <c r="J273" s="89"/>
      <c r="K273" s="24"/>
      <c r="L273" s="30"/>
      <c r="M273" s="31">
        <f t="shared" si="1"/>
        <v>0</v>
      </c>
      <c r="N273" s="32"/>
      <c r="O273" s="33"/>
      <c r="P273" s="24"/>
      <c r="Q273" s="24"/>
      <c r="R273" s="24"/>
      <c r="S273" s="82"/>
    </row>
    <row r="274">
      <c r="A274" s="24"/>
      <c r="B274" s="82"/>
      <c r="C274" s="82"/>
      <c r="D274" s="89"/>
      <c r="E274" s="90"/>
      <c r="F274" s="89"/>
      <c r="G274" s="89"/>
      <c r="H274" s="89"/>
      <c r="I274" s="89"/>
      <c r="J274" s="89"/>
      <c r="K274" s="24"/>
      <c r="L274" s="30"/>
      <c r="M274" s="31">
        <f t="shared" si="1"/>
        <v>0</v>
      </c>
      <c r="N274" s="32"/>
      <c r="O274" s="33"/>
      <c r="P274" s="24"/>
      <c r="Q274" s="24"/>
      <c r="R274" s="24"/>
      <c r="S274" s="82"/>
    </row>
    <row r="275">
      <c r="A275" s="24"/>
      <c r="B275" s="82"/>
      <c r="C275" s="82"/>
      <c r="D275" s="89"/>
      <c r="E275" s="90"/>
      <c r="F275" s="89"/>
      <c r="G275" s="89"/>
      <c r="H275" s="89"/>
      <c r="I275" s="89"/>
      <c r="J275" s="89"/>
      <c r="K275" s="24"/>
      <c r="L275" s="30"/>
      <c r="M275" s="31">
        <f t="shared" si="1"/>
        <v>0</v>
      </c>
      <c r="N275" s="32"/>
      <c r="O275" s="33"/>
      <c r="P275" s="24"/>
      <c r="Q275" s="24"/>
      <c r="R275" s="24"/>
      <c r="S275" s="82"/>
    </row>
    <row r="276">
      <c r="A276" s="24"/>
      <c r="B276" s="82"/>
      <c r="C276" s="82"/>
      <c r="D276" s="89"/>
      <c r="E276" s="90"/>
      <c r="F276" s="89"/>
      <c r="G276" s="89"/>
      <c r="H276" s="89"/>
      <c r="I276" s="89"/>
      <c r="J276" s="89"/>
      <c r="K276" s="24"/>
      <c r="L276" s="30"/>
      <c r="M276" s="31">
        <f t="shared" si="1"/>
        <v>0</v>
      </c>
      <c r="N276" s="32"/>
      <c r="O276" s="33"/>
      <c r="P276" s="24"/>
      <c r="Q276" s="24"/>
      <c r="R276" s="24"/>
      <c r="S276" s="82"/>
    </row>
    <row r="277">
      <c r="A277" s="24"/>
      <c r="B277" s="82"/>
      <c r="C277" s="82"/>
      <c r="D277" s="89"/>
      <c r="E277" s="90"/>
      <c r="F277" s="89"/>
      <c r="G277" s="89"/>
      <c r="H277" s="89"/>
      <c r="I277" s="89"/>
      <c r="J277" s="89"/>
      <c r="K277" s="24"/>
      <c r="L277" s="30"/>
      <c r="M277" s="31">
        <f t="shared" si="1"/>
        <v>0</v>
      </c>
      <c r="N277" s="32"/>
      <c r="O277" s="33"/>
      <c r="P277" s="24"/>
      <c r="Q277" s="24"/>
      <c r="R277" s="24"/>
      <c r="S277" s="82"/>
    </row>
    <row r="278">
      <c r="A278" s="24"/>
      <c r="B278" s="82"/>
      <c r="C278" s="82"/>
      <c r="D278" s="89"/>
      <c r="E278" s="90"/>
      <c r="F278" s="89"/>
      <c r="G278" s="89"/>
      <c r="H278" s="89"/>
      <c r="I278" s="89"/>
      <c r="J278" s="89"/>
      <c r="K278" s="24"/>
      <c r="L278" s="30"/>
      <c r="M278" s="31">
        <f t="shared" si="1"/>
        <v>0</v>
      </c>
      <c r="N278" s="32"/>
      <c r="O278" s="33"/>
      <c r="P278" s="24"/>
      <c r="Q278" s="24"/>
      <c r="R278" s="24"/>
      <c r="S278" s="82"/>
    </row>
    <row r="279">
      <c r="A279" s="24"/>
      <c r="B279" s="82"/>
      <c r="C279" s="82"/>
      <c r="D279" s="89"/>
      <c r="E279" s="90"/>
      <c r="F279" s="89"/>
      <c r="G279" s="89"/>
      <c r="H279" s="89"/>
      <c r="I279" s="89"/>
      <c r="J279" s="89"/>
      <c r="K279" s="24"/>
      <c r="L279" s="30"/>
      <c r="M279" s="31">
        <f t="shared" si="1"/>
        <v>0</v>
      </c>
      <c r="N279" s="32"/>
      <c r="O279" s="33"/>
      <c r="P279" s="24"/>
      <c r="Q279" s="24"/>
      <c r="R279" s="24"/>
      <c r="S279" s="82"/>
    </row>
    <row r="280">
      <c r="A280" s="24"/>
      <c r="B280" s="82"/>
      <c r="C280" s="82"/>
      <c r="D280" s="89"/>
      <c r="E280" s="90"/>
      <c r="F280" s="89"/>
      <c r="G280" s="89"/>
      <c r="H280" s="89"/>
      <c r="I280" s="89"/>
      <c r="J280" s="89"/>
      <c r="K280" s="24"/>
      <c r="L280" s="30"/>
      <c r="M280" s="31">
        <f t="shared" si="1"/>
        <v>0</v>
      </c>
      <c r="N280" s="32"/>
      <c r="O280" s="33"/>
      <c r="P280" s="24"/>
      <c r="Q280" s="24"/>
      <c r="R280" s="24"/>
      <c r="S280" s="82"/>
    </row>
    <row r="281">
      <c r="A281" s="24"/>
      <c r="B281" s="82"/>
      <c r="C281" s="82"/>
      <c r="D281" s="89"/>
      <c r="E281" s="90"/>
      <c r="F281" s="89"/>
      <c r="G281" s="89"/>
      <c r="H281" s="89"/>
      <c r="I281" s="89"/>
      <c r="J281" s="89"/>
      <c r="K281" s="24"/>
      <c r="L281" s="30"/>
      <c r="M281" s="31">
        <f t="shared" si="1"/>
        <v>0</v>
      </c>
      <c r="N281" s="32"/>
      <c r="O281" s="33"/>
      <c r="P281" s="24"/>
      <c r="Q281" s="24"/>
      <c r="R281" s="24"/>
      <c r="S281" s="82"/>
    </row>
    <row r="282">
      <c r="A282" s="24"/>
      <c r="B282" s="82"/>
      <c r="C282" s="82"/>
      <c r="D282" s="89"/>
      <c r="E282" s="90"/>
      <c r="F282" s="89"/>
      <c r="G282" s="89"/>
      <c r="H282" s="89"/>
      <c r="I282" s="89"/>
      <c r="J282" s="89"/>
      <c r="K282" s="24"/>
      <c r="L282" s="30"/>
      <c r="M282" s="31">
        <f t="shared" si="1"/>
        <v>0</v>
      </c>
      <c r="N282" s="32"/>
      <c r="O282" s="33"/>
      <c r="P282" s="24"/>
      <c r="Q282" s="24"/>
      <c r="R282" s="24"/>
      <c r="S282" s="82"/>
    </row>
    <row r="283">
      <c r="A283" s="24"/>
      <c r="B283" s="82"/>
      <c r="C283" s="82"/>
      <c r="D283" s="89"/>
      <c r="E283" s="90"/>
      <c r="F283" s="89"/>
      <c r="G283" s="89"/>
      <c r="H283" s="89"/>
      <c r="I283" s="89"/>
      <c r="J283" s="89"/>
      <c r="K283" s="24"/>
      <c r="L283" s="30"/>
      <c r="M283" s="31">
        <f t="shared" si="1"/>
        <v>0</v>
      </c>
      <c r="N283" s="32"/>
      <c r="O283" s="33"/>
      <c r="P283" s="24"/>
      <c r="Q283" s="24"/>
      <c r="R283" s="24"/>
      <c r="S283" s="82"/>
    </row>
    <row r="284">
      <c r="A284" s="24"/>
      <c r="B284" s="82"/>
      <c r="C284" s="82"/>
      <c r="D284" s="89"/>
      <c r="E284" s="90"/>
      <c r="F284" s="89"/>
      <c r="G284" s="89"/>
      <c r="H284" s="89"/>
      <c r="I284" s="89"/>
      <c r="J284" s="89"/>
      <c r="K284" s="24"/>
      <c r="L284" s="30"/>
      <c r="M284" s="31">
        <f t="shared" si="1"/>
        <v>0</v>
      </c>
      <c r="N284" s="32"/>
      <c r="O284" s="33"/>
      <c r="P284" s="24"/>
      <c r="Q284" s="24"/>
      <c r="R284" s="24"/>
      <c r="S284" s="82"/>
    </row>
    <row r="285">
      <c r="A285" s="24"/>
      <c r="B285" s="82"/>
      <c r="C285" s="82"/>
      <c r="D285" s="89"/>
      <c r="E285" s="90"/>
      <c r="F285" s="89"/>
      <c r="G285" s="89"/>
      <c r="H285" s="89"/>
      <c r="I285" s="89"/>
      <c r="J285" s="89"/>
      <c r="K285" s="24"/>
      <c r="L285" s="30"/>
      <c r="M285" s="31">
        <f t="shared" si="1"/>
        <v>0</v>
      </c>
      <c r="N285" s="32"/>
      <c r="O285" s="33"/>
      <c r="P285" s="24"/>
      <c r="Q285" s="24"/>
      <c r="R285" s="24"/>
      <c r="S285" s="82"/>
    </row>
    <row r="286">
      <c r="A286" s="24"/>
      <c r="B286" s="82"/>
      <c r="C286" s="82"/>
      <c r="D286" s="89"/>
      <c r="E286" s="90"/>
      <c r="F286" s="89"/>
      <c r="G286" s="89"/>
      <c r="H286" s="89"/>
      <c r="I286" s="89"/>
      <c r="J286" s="89"/>
      <c r="K286" s="24"/>
      <c r="L286" s="30"/>
      <c r="M286" s="31">
        <f t="shared" si="1"/>
        <v>0</v>
      </c>
      <c r="N286" s="32"/>
      <c r="O286" s="33"/>
      <c r="P286" s="24"/>
      <c r="Q286" s="24"/>
      <c r="R286" s="24"/>
      <c r="S286" s="82"/>
    </row>
    <row r="287">
      <c r="A287" s="24"/>
      <c r="B287" s="82"/>
      <c r="C287" s="82"/>
      <c r="D287" s="89"/>
      <c r="E287" s="90"/>
      <c r="F287" s="89"/>
      <c r="G287" s="89"/>
      <c r="H287" s="89"/>
      <c r="I287" s="89"/>
      <c r="J287" s="89"/>
      <c r="K287" s="24"/>
      <c r="L287" s="30"/>
      <c r="M287" s="31">
        <f t="shared" si="1"/>
        <v>0</v>
      </c>
      <c r="N287" s="32"/>
      <c r="O287" s="33"/>
      <c r="P287" s="24"/>
      <c r="Q287" s="24"/>
      <c r="R287" s="24"/>
      <c r="S287" s="82"/>
    </row>
    <row r="288">
      <c r="A288" s="24"/>
      <c r="B288" s="82"/>
      <c r="C288" s="82"/>
      <c r="D288" s="89"/>
      <c r="E288" s="90"/>
      <c r="F288" s="89"/>
      <c r="G288" s="89"/>
      <c r="H288" s="89"/>
      <c r="I288" s="89"/>
      <c r="J288" s="89"/>
      <c r="K288" s="24"/>
      <c r="L288" s="30"/>
      <c r="M288" s="31">
        <f t="shared" si="1"/>
        <v>0</v>
      </c>
      <c r="N288" s="32"/>
      <c r="O288" s="33"/>
      <c r="P288" s="24"/>
      <c r="Q288" s="24"/>
      <c r="R288" s="24"/>
      <c r="S288" s="82"/>
    </row>
    <row r="289">
      <c r="A289" s="24"/>
      <c r="B289" s="82"/>
      <c r="C289" s="82"/>
      <c r="D289" s="89"/>
      <c r="E289" s="90"/>
      <c r="F289" s="89"/>
      <c r="G289" s="89"/>
      <c r="H289" s="89"/>
      <c r="I289" s="89"/>
      <c r="J289" s="89"/>
      <c r="K289" s="24"/>
      <c r="L289" s="30"/>
      <c r="M289" s="31">
        <f t="shared" si="1"/>
        <v>0</v>
      </c>
      <c r="N289" s="32"/>
      <c r="O289" s="33"/>
      <c r="P289" s="24"/>
      <c r="Q289" s="24"/>
      <c r="R289" s="24"/>
      <c r="S289" s="82"/>
    </row>
    <row r="290">
      <c r="A290" s="24"/>
      <c r="B290" s="82"/>
      <c r="C290" s="82"/>
      <c r="D290" s="89"/>
      <c r="E290" s="90"/>
      <c r="F290" s="89"/>
      <c r="G290" s="89"/>
      <c r="H290" s="89"/>
      <c r="I290" s="89"/>
      <c r="J290" s="89"/>
      <c r="K290" s="24"/>
      <c r="L290" s="30"/>
      <c r="M290" s="31">
        <f t="shared" si="1"/>
        <v>0</v>
      </c>
      <c r="N290" s="32"/>
      <c r="O290" s="33"/>
      <c r="P290" s="24"/>
      <c r="Q290" s="24"/>
      <c r="R290" s="24"/>
      <c r="S290" s="82"/>
    </row>
    <row r="291">
      <c r="A291" s="24"/>
      <c r="B291" s="82"/>
      <c r="C291" s="82"/>
      <c r="D291" s="89"/>
      <c r="E291" s="90"/>
      <c r="F291" s="89"/>
      <c r="G291" s="89"/>
      <c r="H291" s="89"/>
      <c r="I291" s="89"/>
      <c r="J291" s="89"/>
      <c r="K291" s="24"/>
      <c r="L291" s="30"/>
      <c r="M291" s="31">
        <f t="shared" si="1"/>
        <v>0</v>
      </c>
      <c r="N291" s="32"/>
      <c r="O291" s="33"/>
      <c r="P291" s="24"/>
      <c r="Q291" s="24"/>
      <c r="R291" s="24"/>
      <c r="S291" s="82"/>
    </row>
    <row r="292">
      <c r="A292" s="24"/>
      <c r="B292" s="82"/>
      <c r="C292" s="82"/>
      <c r="D292" s="89"/>
      <c r="E292" s="90"/>
      <c r="F292" s="89"/>
      <c r="G292" s="89"/>
      <c r="H292" s="89"/>
      <c r="I292" s="89"/>
      <c r="J292" s="89"/>
      <c r="K292" s="24"/>
      <c r="L292" s="30"/>
      <c r="M292" s="31">
        <f t="shared" si="1"/>
        <v>0</v>
      </c>
      <c r="N292" s="32"/>
      <c r="O292" s="33"/>
      <c r="P292" s="24"/>
      <c r="Q292" s="24"/>
      <c r="R292" s="24"/>
      <c r="S292" s="82"/>
    </row>
    <row r="293">
      <c r="A293" s="24"/>
      <c r="B293" s="82"/>
      <c r="C293" s="82"/>
      <c r="D293" s="89"/>
      <c r="E293" s="90"/>
      <c r="F293" s="89"/>
      <c r="G293" s="89"/>
      <c r="H293" s="89"/>
      <c r="I293" s="89"/>
      <c r="J293" s="89"/>
      <c r="K293" s="24"/>
      <c r="L293" s="30"/>
      <c r="M293" s="31">
        <f t="shared" si="1"/>
        <v>0</v>
      </c>
      <c r="N293" s="32"/>
      <c r="O293" s="33"/>
      <c r="P293" s="24"/>
      <c r="Q293" s="24"/>
      <c r="R293" s="24"/>
      <c r="S293" s="82"/>
    </row>
    <row r="294">
      <c r="A294" s="24"/>
      <c r="B294" s="82"/>
      <c r="C294" s="82"/>
      <c r="D294" s="89"/>
      <c r="E294" s="90"/>
      <c r="F294" s="89"/>
      <c r="G294" s="89"/>
      <c r="H294" s="89"/>
      <c r="I294" s="89"/>
      <c r="J294" s="89"/>
      <c r="K294" s="24"/>
      <c r="L294" s="30"/>
      <c r="M294" s="31">
        <f t="shared" si="1"/>
        <v>0</v>
      </c>
      <c r="N294" s="32"/>
      <c r="O294" s="33"/>
      <c r="P294" s="24"/>
      <c r="Q294" s="24"/>
      <c r="R294" s="24"/>
      <c r="S294" s="82"/>
    </row>
    <row r="295">
      <c r="A295" s="24"/>
      <c r="B295" s="82"/>
      <c r="C295" s="82"/>
      <c r="D295" s="89"/>
      <c r="E295" s="90"/>
      <c r="F295" s="89"/>
      <c r="G295" s="89"/>
      <c r="H295" s="89"/>
      <c r="I295" s="89"/>
      <c r="J295" s="89"/>
      <c r="K295" s="24"/>
      <c r="L295" s="30"/>
      <c r="M295" s="31">
        <f t="shared" si="1"/>
        <v>0</v>
      </c>
      <c r="N295" s="32"/>
      <c r="O295" s="33"/>
      <c r="P295" s="24"/>
      <c r="Q295" s="24"/>
      <c r="R295" s="24"/>
      <c r="S295" s="82"/>
    </row>
    <row r="296">
      <c r="A296" s="24"/>
      <c r="B296" s="82"/>
      <c r="C296" s="82"/>
      <c r="D296" s="89"/>
      <c r="E296" s="90"/>
      <c r="F296" s="89"/>
      <c r="G296" s="89"/>
      <c r="H296" s="89"/>
      <c r="I296" s="89"/>
      <c r="J296" s="89"/>
      <c r="K296" s="24"/>
      <c r="L296" s="30"/>
      <c r="M296" s="31">
        <f t="shared" si="1"/>
        <v>0</v>
      </c>
      <c r="N296" s="32"/>
      <c r="O296" s="33"/>
      <c r="P296" s="24"/>
      <c r="Q296" s="24"/>
      <c r="R296" s="24"/>
      <c r="S296" s="82"/>
    </row>
    <row r="297">
      <c r="A297" s="24"/>
      <c r="B297" s="82"/>
      <c r="C297" s="82"/>
      <c r="D297" s="89"/>
      <c r="E297" s="90"/>
      <c r="F297" s="89"/>
      <c r="G297" s="89"/>
      <c r="H297" s="89"/>
      <c r="I297" s="89"/>
      <c r="J297" s="89"/>
      <c r="K297" s="24"/>
      <c r="L297" s="30"/>
      <c r="M297" s="31">
        <f t="shared" si="1"/>
        <v>0</v>
      </c>
      <c r="N297" s="32"/>
      <c r="O297" s="33"/>
      <c r="P297" s="24"/>
      <c r="Q297" s="24"/>
      <c r="R297" s="24"/>
      <c r="S297" s="82"/>
    </row>
    <row r="298">
      <c r="A298" s="24"/>
      <c r="B298" s="82"/>
      <c r="C298" s="82"/>
      <c r="D298" s="89"/>
      <c r="E298" s="90"/>
      <c r="F298" s="89"/>
      <c r="G298" s="89"/>
      <c r="H298" s="89"/>
      <c r="I298" s="89"/>
      <c r="J298" s="89"/>
      <c r="K298" s="24"/>
      <c r="L298" s="30"/>
      <c r="M298" s="31">
        <f t="shared" si="1"/>
        <v>0</v>
      </c>
      <c r="N298" s="32"/>
      <c r="O298" s="33"/>
      <c r="P298" s="24"/>
      <c r="Q298" s="24"/>
      <c r="R298" s="24"/>
      <c r="S298" s="82"/>
    </row>
    <row r="299">
      <c r="A299" s="24"/>
      <c r="B299" s="82"/>
      <c r="C299" s="82"/>
      <c r="D299" s="89"/>
      <c r="E299" s="90"/>
      <c r="F299" s="89"/>
      <c r="G299" s="89"/>
      <c r="H299" s="89"/>
      <c r="I299" s="89"/>
      <c r="J299" s="89"/>
      <c r="K299" s="24"/>
      <c r="L299" s="30"/>
      <c r="M299" s="31">
        <f t="shared" si="1"/>
        <v>0</v>
      </c>
      <c r="N299" s="32"/>
      <c r="O299" s="33"/>
      <c r="P299" s="24"/>
      <c r="Q299" s="24"/>
      <c r="R299" s="24"/>
      <c r="S299" s="82"/>
    </row>
    <row r="300">
      <c r="A300" s="24"/>
      <c r="B300" s="82"/>
      <c r="C300" s="82"/>
      <c r="D300" s="89"/>
      <c r="E300" s="90"/>
      <c r="F300" s="89"/>
      <c r="G300" s="89"/>
      <c r="H300" s="89"/>
      <c r="I300" s="89"/>
      <c r="J300" s="89"/>
      <c r="K300" s="24"/>
      <c r="L300" s="30"/>
      <c r="M300" s="31">
        <f t="shared" si="1"/>
        <v>0</v>
      </c>
      <c r="N300" s="32"/>
      <c r="O300" s="33"/>
      <c r="P300" s="24"/>
      <c r="Q300" s="24"/>
      <c r="R300" s="24"/>
      <c r="S300" s="82"/>
    </row>
    <row r="301">
      <c r="A301" s="24"/>
      <c r="B301" s="82"/>
      <c r="C301" s="82"/>
      <c r="D301" s="89"/>
      <c r="E301" s="90"/>
      <c r="F301" s="89"/>
      <c r="G301" s="89"/>
      <c r="H301" s="89"/>
      <c r="I301" s="89"/>
      <c r="J301" s="89"/>
      <c r="K301" s="24"/>
      <c r="L301" s="30"/>
      <c r="M301" s="31">
        <f t="shared" si="1"/>
        <v>0</v>
      </c>
      <c r="N301" s="32"/>
      <c r="O301" s="33"/>
      <c r="P301" s="24"/>
      <c r="Q301" s="24"/>
      <c r="R301" s="24"/>
      <c r="S301" s="82"/>
    </row>
    <row r="302">
      <c r="A302" s="24"/>
      <c r="B302" s="82"/>
      <c r="C302" s="82"/>
      <c r="D302" s="89"/>
      <c r="E302" s="90"/>
      <c r="F302" s="89"/>
      <c r="G302" s="89"/>
      <c r="H302" s="89"/>
      <c r="I302" s="89"/>
      <c r="J302" s="89"/>
      <c r="K302" s="24"/>
      <c r="L302" s="30"/>
      <c r="M302" s="31">
        <f t="shared" si="1"/>
        <v>0</v>
      </c>
      <c r="N302" s="32"/>
      <c r="O302" s="33"/>
      <c r="P302" s="24"/>
      <c r="Q302" s="24"/>
      <c r="R302" s="24"/>
      <c r="S302" s="82"/>
    </row>
    <row r="303">
      <c r="A303" s="24"/>
      <c r="B303" s="82"/>
      <c r="C303" s="82"/>
      <c r="D303" s="89"/>
      <c r="E303" s="90"/>
      <c r="F303" s="89"/>
      <c r="G303" s="89"/>
      <c r="H303" s="89"/>
      <c r="I303" s="89"/>
      <c r="J303" s="89"/>
      <c r="K303" s="24"/>
      <c r="L303" s="30"/>
      <c r="M303" s="31">
        <f t="shared" si="1"/>
        <v>0</v>
      </c>
      <c r="N303" s="32"/>
      <c r="O303" s="33"/>
      <c r="P303" s="24"/>
      <c r="Q303" s="24"/>
      <c r="R303" s="24"/>
      <c r="S303" s="82"/>
    </row>
    <row r="304">
      <c r="A304" s="24"/>
      <c r="B304" s="82"/>
      <c r="C304" s="82"/>
      <c r="D304" s="89"/>
      <c r="E304" s="90"/>
      <c r="F304" s="89"/>
      <c r="G304" s="89"/>
      <c r="H304" s="89"/>
      <c r="I304" s="89"/>
      <c r="J304" s="89"/>
      <c r="K304" s="24"/>
      <c r="L304" s="30"/>
      <c r="M304" s="31">
        <f t="shared" si="1"/>
        <v>0</v>
      </c>
      <c r="N304" s="32"/>
      <c r="O304" s="33"/>
      <c r="P304" s="24"/>
      <c r="Q304" s="24"/>
      <c r="R304" s="24"/>
      <c r="S304" s="82"/>
    </row>
    <row r="305">
      <c r="A305" s="24"/>
      <c r="B305" s="82"/>
      <c r="C305" s="82"/>
      <c r="D305" s="89"/>
      <c r="E305" s="90"/>
      <c r="F305" s="89"/>
      <c r="G305" s="89"/>
      <c r="H305" s="89"/>
      <c r="I305" s="89"/>
      <c r="J305" s="89"/>
      <c r="K305" s="24"/>
      <c r="L305" s="30"/>
      <c r="M305" s="31">
        <f t="shared" si="1"/>
        <v>0</v>
      </c>
      <c r="N305" s="32"/>
      <c r="O305" s="33"/>
      <c r="P305" s="24"/>
      <c r="Q305" s="24"/>
      <c r="R305" s="24"/>
      <c r="S305" s="82"/>
    </row>
    <row r="306">
      <c r="A306" s="24"/>
      <c r="B306" s="82"/>
      <c r="C306" s="82"/>
      <c r="D306" s="89"/>
      <c r="E306" s="90"/>
      <c r="F306" s="89"/>
      <c r="G306" s="89"/>
      <c r="H306" s="89"/>
      <c r="I306" s="89"/>
      <c r="J306" s="89"/>
      <c r="K306" s="24"/>
      <c r="L306" s="30"/>
      <c r="M306" s="31">
        <f t="shared" si="1"/>
        <v>0</v>
      </c>
      <c r="N306" s="32"/>
      <c r="O306" s="33"/>
      <c r="P306" s="24"/>
      <c r="Q306" s="24"/>
      <c r="R306" s="24"/>
      <c r="S306" s="82"/>
    </row>
    <row r="307">
      <c r="A307" s="24"/>
      <c r="B307" s="82"/>
      <c r="C307" s="82"/>
      <c r="D307" s="89"/>
      <c r="E307" s="90"/>
      <c r="F307" s="89"/>
      <c r="G307" s="89"/>
      <c r="H307" s="89"/>
      <c r="I307" s="89"/>
      <c r="J307" s="89"/>
      <c r="K307" s="24"/>
      <c r="L307" s="30"/>
      <c r="M307" s="31">
        <f t="shared" si="1"/>
        <v>0</v>
      </c>
      <c r="N307" s="32"/>
      <c r="O307" s="33"/>
      <c r="P307" s="24"/>
      <c r="Q307" s="24"/>
      <c r="R307" s="24"/>
      <c r="S307" s="82"/>
    </row>
    <row r="308">
      <c r="A308" s="24"/>
      <c r="B308" s="82"/>
      <c r="C308" s="82"/>
      <c r="D308" s="89"/>
      <c r="E308" s="90"/>
      <c r="F308" s="89"/>
      <c r="G308" s="89"/>
      <c r="H308" s="89"/>
      <c r="I308" s="89"/>
      <c r="J308" s="89"/>
      <c r="K308" s="24"/>
      <c r="L308" s="30"/>
      <c r="M308" s="31">
        <f t="shared" si="1"/>
        <v>0</v>
      </c>
      <c r="N308" s="32"/>
      <c r="O308" s="33"/>
      <c r="P308" s="24"/>
      <c r="Q308" s="24"/>
      <c r="R308" s="24"/>
      <c r="S308" s="82"/>
    </row>
    <row r="309">
      <c r="A309" s="24"/>
      <c r="B309" s="82"/>
      <c r="C309" s="82"/>
      <c r="D309" s="89"/>
      <c r="E309" s="90"/>
      <c r="F309" s="89"/>
      <c r="G309" s="89"/>
      <c r="H309" s="89"/>
      <c r="I309" s="89"/>
      <c r="J309" s="89"/>
      <c r="K309" s="24"/>
      <c r="L309" s="30"/>
      <c r="M309" s="31">
        <f t="shared" si="1"/>
        <v>0</v>
      </c>
      <c r="N309" s="32"/>
      <c r="O309" s="33"/>
      <c r="P309" s="24"/>
      <c r="Q309" s="24"/>
      <c r="R309" s="24"/>
      <c r="S309" s="82"/>
    </row>
    <row r="310">
      <c r="A310" s="24"/>
      <c r="B310" s="82"/>
      <c r="C310" s="82"/>
      <c r="D310" s="89"/>
      <c r="E310" s="90"/>
      <c r="F310" s="89"/>
      <c r="G310" s="89"/>
      <c r="H310" s="89"/>
      <c r="I310" s="89"/>
      <c r="J310" s="89"/>
      <c r="K310" s="24"/>
      <c r="L310" s="30"/>
      <c r="M310" s="31">
        <f t="shared" si="1"/>
        <v>0</v>
      </c>
      <c r="N310" s="32"/>
      <c r="O310" s="33"/>
      <c r="P310" s="24"/>
      <c r="Q310" s="24"/>
      <c r="R310" s="24"/>
      <c r="S310" s="82"/>
    </row>
    <row r="311">
      <c r="A311" s="24"/>
      <c r="B311" s="82"/>
      <c r="C311" s="82"/>
      <c r="D311" s="89"/>
      <c r="E311" s="90"/>
      <c r="F311" s="89"/>
      <c r="G311" s="89"/>
      <c r="H311" s="89"/>
      <c r="I311" s="89"/>
      <c r="J311" s="89"/>
      <c r="K311" s="24"/>
      <c r="L311" s="30"/>
      <c r="M311" s="31">
        <f t="shared" si="1"/>
        <v>0</v>
      </c>
      <c r="N311" s="32"/>
      <c r="O311" s="33"/>
      <c r="P311" s="24"/>
      <c r="Q311" s="24"/>
      <c r="R311" s="24"/>
      <c r="S311" s="82"/>
    </row>
    <row r="312">
      <c r="A312" s="24"/>
      <c r="B312" s="82"/>
      <c r="C312" s="82"/>
      <c r="D312" s="89"/>
      <c r="E312" s="90"/>
      <c r="F312" s="89"/>
      <c r="G312" s="89"/>
      <c r="H312" s="89"/>
      <c r="I312" s="89"/>
      <c r="J312" s="89"/>
      <c r="K312" s="24"/>
      <c r="L312" s="30"/>
      <c r="M312" s="31">
        <f t="shared" si="1"/>
        <v>0</v>
      </c>
      <c r="N312" s="32"/>
      <c r="O312" s="33"/>
      <c r="P312" s="24"/>
      <c r="Q312" s="24"/>
      <c r="R312" s="24"/>
      <c r="S312" s="82"/>
    </row>
    <row r="313">
      <c r="A313" s="24"/>
      <c r="B313" s="82"/>
      <c r="C313" s="82"/>
      <c r="D313" s="89"/>
      <c r="E313" s="90"/>
      <c r="F313" s="89"/>
      <c r="G313" s="89"/>
      <c r="H313" s="89"/>
      <c r="I313" s="89"/>
      <c r="J313" s="89"/>
      <c r="K313" s="24"/>
      <c r="L313" s="30"/>
      <c r="M313" s="31">
        <f t="shared" si="1"/>
        <v>0</v>
      </c>
      <c r="N313" s="32"/>
      <c r="O313" s="33"/>
      <c r="P313" s="24"/>
      <c r="Q313" s="24"/>
      <c r="R313" s="24"/>
      <c r="S313" s="82"/>
    </row>
    <row r="314">
      <c r="A314" s="24"/>
      <c r="B314" s="82"/>
      <c r="C314" s="82"/>
      <c r="D314" s="89"/>
      <c r="E314" s="90"/>
      <c r="F314" s="89"/>
      <c r="G314" s="89"/>
      <c r="H314" s="89"/>
      <c r="I314" s="89"/>
      <c r="J314" s="89"/>
      <c r="K314" s="24"/>
      <c r="L314" s="30"/>
      <c r="M314" s="31">
        <f t="shared" si="1"/>
        <v>0</v>
      </c>
      <c r="N314" s="32"/>
      <c r="O314" s="33"/>
      <c r="P314" s="24"/>
      <c r="Q314" s="24"/>
      <c r="R314" s="24"/>
      <c r="S314" s="82"/>
    </row>
    <row r="315">
      <c r="A315" s="24"/>
      <c r="B315" s="82"/>
      <c r="C315" s="82"/>
      <c r="D315" s="89"/>
      <c r="E315" s="90"/>
      <c r="F315" s="89"/>
      <c r="G315" s="89"/>
      <c r="H315" s="89"/>
      <c r="I315" s="89"/>
      <c r="J315" s="89"/>
      <c r="K315" s="24"/>
      <c r="L315" s="30"/>
      <c r="M315" s="31">
        <f t="shared" si="1"/>
        <v>0</v>
      </c>
      <c r="N315" s="32"/>
      <c r="O315" s="33"/>
      <c r="P315" s="24"/>
      <c r="Q315" s="24"/>
      <c r="R315" s="24"/>
      <c r="S315" s="82"/>
    </row>
    <row r="316">
      <c r="A316" s="24"/>
      <c r="B316" s="82"/>
      <c r="C316" s="82"/>
      <c r="D316" s="89"/>
      <c r="E316" s="90"/>
      <c r="F316" s="89"/>
      <c r="G316" s="89"/>
      <c r="H316" s="89"/>
      <c r="I316" s="89"/>
      <c r="J316" s="89"/>
      <c r="K316" s="24"/>
      <c r="L316" s="30"/>
      <c r="M316" s="31">
        <f t="shared" si="1"/>
        <v>0</v>
      </c>
      <c r="N316" s="32"/>
      <c r="O316" s="33"/>
      <c r="P316" s="24"/>
      <c r="Q316" s="24"/>
      <c r="R316" s="24"/>
      <c r="S316" s="82"/>
    </row>
    <row r="317">
      <c r="A317" s="24"/>
      <c r="B317" s="82"/>
      <c r="C317" s="82"/>
      <c r="D317" s="89"/>
      <c r="E317" s="90"/>
      <c r="F317" s="89"/>
      <c r="G317" s="89"/>
      <c r="H317" s="89"/>
      <c r="I317" s="89"/>
      <c r="J317" s="89"/>
      <c r="K317" s="24"/>
      <c r="L317" s="30"/>
      <c r="M317" s="31">
        <f t="shared" si="1"/>
        <v>0</v>
      </c>
      <c r="N317" s="32"/>
      <c r="O317" s="33"/>
      <c r="P317" s="24"/>
      <c r="Q317" s="24"/>
      <c r="R317" s="24"/>
      <c r="S317" s="82"/>
    </row>
    <row r="318">
      <c r="A318" s="24"/>
      <c r="B318" s="82"/>
      <c r="C318" s="82"/>
      <c r="D318" s="89"/>
      <c r="E318" s="90"/>
      <c r="F318" s="89"/>
      <c r="G318" s="89"/>
      <c r="H318" s="89"/>
      <c r="I318" s="89"/>
      <c r="J318" s="89"/>
      <c r="K318" s="24"/>
      <c r="L318" s="30"/>
      <c r="M318" s="31">
        <f t="shared" si="1"/>
        <v>0</v>
      </c>
      <c r="N318" s="32"/>
      <c r="O318" s="33"/>
      <c r="P318" s="24"/>
      <c r="Q318" s="24"/>
      <c r="R318" s="24"/>
      <c r="S318" s="82"/>
    </row>
    <row r="319">
      <c r="A319" s="24"/>
      <c r="B319" s="82"/>
      <c r="C319" s="82"/>
      <c r="D319" s="89"/>
      <c r="E319" s="90"/>
      <c r="F319" s="89"/>
      <c r="G319" s="89"/>
      <c r="H319" s="89"/>
      <c r="I319" s="89"/>
      <c r="J319" s="89"/>
      <c r="K319" s="24"/>
      <c r="L319" s="30"/>
      <c r="M319" s="31">
        <f t="shared" si="1"/>
        <v>0</v>
      </c>
      <c r="N319" s="32"/>
      <c r="O319" s="33"/>
      <c r="P319" s="24"/>
      <c r="Q319" s="24"/>
      <c r="R319" s="24"/>
      <c r="S319" s="82"/>
    </row>
    <row r="320">
      <c r="A320" s="24"/>
      <c r="B320" s="82"/>
      <c r="C320" s="82"/>
      <c r="D320" s="89"/>
      <c r="E320" s="90"/>
      <c r="F320" s="89"/>
      <c r="G320" s="89"/>
      <c r="H320" s="89"/>
      <c r="I320" s="89"/>
      <c r="J320" s="89"/>
      <c r="K320" s="24"/>
      <c r="L320" s="30"/>
      <c r="M320" s="31">
        <f t="shared" si="1"/>
        <v>0</v>
      </c>
      <c r="N320" s="32"/>
      <c r="O320" s="33"/>
      <c r="P320" s="24"/>
      <c r="Q320" s="24"/>
      <c r="R320" s="24"/>
      <c r="S320" s="82"/>
    </row>
    <row r="321">
      <c r="A321" s="24"/>
      <c r="B321" s="82"/>
      <c r="C321" s="82"/>
      <c r="D321" s="89"/>
      <c r="E321" s="90"/>
      <c r="F321" s="89"/>
      <c r="G321" s="89"/>
      <c r="H321" s="89"/>
      <c r="I321" s="89"/>
      <c r="J321" s="89"/>
      <c r="K321" s="24"/>
      <c r="L321" s="30"/>
      <c r="M321" s="31">
        <f t="shared" si="1"/>
        <v>0</v>
      </c>
      <c r="N321" s="32"/>
      <c r="O321" s="33"/>
      <c r="P321" s="24"/>
      <c r="Q321" s="24"/>
      <c r="R321" s="24"/>
      <c r="S321" s="82"/>
    </row>
    <row r="322">
      <c r="A322" s="24"/>
      <c r="B322" s="82"/>
      <c r="C322" s="82"/>
      <c r="D322" s="89"/>
      <c r="E322" s="90"/>
      <c r="F322" s="89"/>
      <c r="G322" s="89"/>
      <c r="H322" s="89"/>
      <c r="I322" s="89"/>
      <c r="J322" s="89"/>
      <c r="K322" s="24"/>
      <c r="L322" s="30"/>
      <c r="M322" s="31">
        <f t="shared" si="1"/>
        <v>0</v>
      </c>
      <c r="N322" s="32"/>
      <c r="O322" s="33"/>
      <c r="P322" s="24"/>
      <c r="Q322" s="24"/>
      <c r="R322" s="24"/>
      <c r="S322" s="82"/>
    </row>
    <row r="323">
      <c r="A323" s="24"/>
      <c r="B323" s="82"/>
      <c r="C323" s="82"/>
      <c r="D323" s="89"/>
      <c r="E323" s="90"/>
      <c r="F323" s="89"/>
      <c r="G323" s="89"/>
      <c r="H323" s="89"/>
      <c r="I323" s="89"/>
      <c r="J323" s="89"/>
      <c r="K323" s="24"/>
      <c r="L323" s="30"/>
      <c r="M323" s="31">
        <f t="shared" si="1"/>
        <v>0</v>
      </c>
      <c r="N323" s="32"/>
      <c r="O323" s="33"/>
      <c r="P323" s="24"/>
      <c r="Q323" s="24"/>
      <c r="R323" s="24"/>
      <c r="S323" s="82"/>
    </row>
    <row r="324">
      <c r="A324" s="24"/>
      <c r="B324" s="82"/>
      <c r="C324" s="82"/>
      <c r="D324" s="89"/>
      <c r="E324" s="90"/>
      <c r="F324" s="89"/>
      <c r="G324" s="89"/>
      <c r="H324" s="89"/>
      <c r="I324" s="89"/>
      <c r="J324" s="89"/>
      <c r="K324" s="24"/>
      <c r="L324" s="30"/>
      <c r="M324" s="31">
        <f t="shared" si="1"/>
        <v>0</v>
      </c>
      <c r="N324" s="32"/>
      <c r="O324" s="33"/>
      <c r="P324" s="24"/>
      <c r="Q324" s="24"/>
      <c r="R324" s="24"/>
      <c r="S324" s="82"/>
    </row>
    <row r="325">
      <c r="A325" s="24"/>
      <c r="B325" s="82"/>
      <c r="C325" s="82"/>
      <c r="D325" s="89"/>
      <c r="E325" s="90"/>
      <c r="F325" s="89"/>
      <c r="G325" s="89"/>
      <c r="H325" s="89"/>
      <c r="I325" s="89"/>
      <c r="J325" s="89"/>
      <c r="K325" s="24"/>
      <c r="L325" s="30"/>
      <c r="M325" s="31">
        <f t="shared" si="1"/>
        <v>0</v>
      </c>
      <c r="N325" s="32"/>
      <c r="O325" s="33"/>
      <c r="P325" s="24"/>
      <c r="Q325" s="24"/>
      <c r="R325" s="24"/>
      <c r="S325" s="82"/>
    </row>
    <row r="326">
      <c r="A326" s="24"/>
      <c r="B326" s="82"/>
      <c r="C326" s="82"/>
      <c r="D326" s="89"/>
      <c r="E326" s="90"/>
      <c r="F326" s="89"/>
      <c r="G326" s="89"/>
      <c r="H326" s="89"/>
      <c r="I326" s="89"/>
      <c r="J326" s="89"/>
      <c r="K326" s="24"/>
      <c r="L326" s="30"/>
      <c r="M326" s="31">
        <f t="shared" si="1"/>
        <v>0</v>
      </c>
      <c r="N326" s="32"/>
      <c r="O326" s="33"/>
      <c r="P326" s="24"/>
      <c r="Q326" s="24"/>
      <c r="R326" s="24"/>
      <c r="S326" s="82"/>
    </row>
    <row r="327">
      <c r="A327" s="24"/>
      <c r="B327" s="82"/>
      <c r="C327" s="82"/>
      <c r="D327" s="89"/>
      <c r="E327" s="90"/>
      <c r="F327" s="89"/>
      <c r="G327" s="89"/>
      <c r="H327" s="89"/>
      <c r="I327" s="89"/>
      <c r="J327" s="89"/>
      <c r="K327" s="24"/>
      <c r="L327" s="30"/>
      <c r="M327" s="31">
        <f t="shared" si="1"/>
        <v>0</v>
      </c>
      <c r="N327" s="32"/>
      <c r="O327" s="33"/>
      <c r="P327" s="24"/>
      <c r="Q327" s="24"/>
      <c r="R327" s="24"/>
      <c r="S327" s="82"/>
    </row>
    <row r="328">
      <c r="A328" s="24"/>
      <c r="B328" s="82"/>
      <c r="C328" s="82"/>
      <c r="D328" s="89"/>
      <c r="E328" s="90"/>
      <c r="F328" s="89"/>
      <c r="G328" s="89"/>
      <c r="H328" s="89"/>
      <c r="I328" s="89"/>
      <c r="J328" s="89"/>
      <c r="K328" s="24"/>
      <c r="L328" s="30"/>
      <c r="M328" s="31">
        <f t="shared" si="1"/>
        <v>0</v>
      </c>
      <c r="N328" s="32"/>
      <c r="O328" s="33"/>
      <c r="P328" s="24"/>
      <c r="Q328" s="24"/>
      <c r="R328" s="24"/>
      <c r="S328" s="82"/>
    </row>
    <row r="329">
      <c r="A329" s="24"/>
      <c r="B329" s="82"/>
      <c r="C329" s="82"/>
      <c r="D329" s="89"/>
      <c r="E329" s="90"/>
      <c r="F329" s="89"/>
      <c r="G329" s="89"/>
      <c r="H329" s="89"/>
      <c r="I329" s="89"/>
      <c r="J329" s="89"/>
      <c r="K329" s="24"/>
      <c r="L329" s="30"/>
      <c r="M329" s="31">
        <f t="shared" si="1"/>
        <v>0</v>
      </c>
      <c r="N329" s="32"/>
      <c r="O329" s="33"/>
      <c r="P329" s="24"/>
      <c r="Q329" s="24"/>
      <c r="R329" s="24"/>
      <c r="S329" s="82"/>
    </row>
    <row r="330">
      <c r="A330" s="24"/>
      <c r="B330" s="82"/>
      <c r="C330" s="82"/>
      <c r="D330" s="89"/>
      <c r="E330" s="90"/>
      <c r="F330" s="89"/>
      <c r="G330" s="89"/>
      <c r="H330" s="89"/>
      <c r="I330" s="89"/>
      <c r="J330" s="89"/>
      <c r="K330" s="24"/>
      <c r="L330" s="30"/>
      <c r="M330" s="31">
        <f t="shared" si="1"/>
        <v>0</v>
      </c>
      <c r="N330" s="32"/>
      <c r="O330" s="33"/>
      <c r="P330" s="24"/>
      <c r="Q330" s="24"/>
      <c r="R330" s="24"/>
      <c r="S330" s="82"/>
    </row>
    <row r="331">
      <c r="A331" s="24"/>
      <c r="B331" s="82"/>
      <c r="C331" s="82"/>
      <c r="D331" s="89"/>
      <c r="E331" s="90"/>
      <c r="F331" s="89"/>
      <c r="G331" s="89"/>
      <c r="H331" s="89"/>
      <c r="I331" s="89"/>
      <c r="J331" s="89"/>
      <c r="K331" s="24"/>
      <c r="L331" s="30"/>
      <c r="M331" s="31">
        <f t="shared" si="1"/>
        <v>0</v>
      </c>
      <c r="N331" s="32"/>
      <c r="O331" s="33"/>
      <c r="P331" s="24"/>
      <c r="Q331" s="24"/>
      <c r="R331" s="24"/>
      <c r="S331" s="82"/>
    </row>
    <row r="332">
      <c r="A332" s="24"/>
      <c r="B332" s="82"/>
      <c r="C332" s="82"/>
      <c r="D332" s="89"/>
      <c r="E332" s="90"/>
      <c r="F332" s="89"/>
      <c r="G332" s="89"/>
      <c r="H332" s="89"/>
      <c r="I332" s="89"/>
      <c r="J332" s="89"/>
      <c r="K332" s="24"/>
      <c r="L332" s="30"/>
      <c r="M332" s="31">
        <f t="shared" si="1"/>
        <v>0</v>
      </c>
      <c r="N332" s="32"/>
      <c r="O332" s="33"/>
      <c r="P332" s="24"/>
      <c r="Q332" s="24"/>
      <c r="R332" s="24"/>
      <c r="S332" s="82"/>
    </row>
    <row r="333">
      <c r="A333" s="24"/>
      <c r="B333" s="82"/>
      <c r="C333" s="82"/>
      <c r="D333" s="89"/>
      <c r="E333" s="90"/>
      <c r="F333" s="89"/>
      <c r="G333" s="89"/>
      <c r="H333" s="89"/>
      <c r="I333" s="89"/>
      <c r="J333" s="89"/>
      <c r="K333" s="24"/>
      <c r="L333" s="30"/>
      <c r="M333" s="31">
        <f t="shared" si="1"/>
        <v>0</v>
      </c>
      <c r="N333" s="32"/>
      <c r="O333" s="33"/>
      <c r="P333" s="24"/>
      <c r="Q333" s="24"/>
      <c r="R333" s="24"/>
      <c r="S333" s="82"/>
    </row>
    <row r="334">
      <c r="A334" s="24"/>
      <c r="B334" s="82"/>
      <c r="C334" s="82"/>
      <c r="D334" s="89"/>
      <c r="E334" s="90"/>
      <c r="F334" s="89"/>
      <c r="G334" s="89"/>
      <c r="H334" s="89"/>
      <c r="I334" s="89"/>
      <c r="J334" s="89"/>
      <c r="K334" s="24"/>
      <c r="L334" s="30"/>
      <c r="M334" s="31">
        <f t="shared" si="1"/>
        <v>0</v>
      </c>
      <c r="N334" s="32"/>
      <c r="O334" s="33"/>
      <c r="P334" s="24"/>
      <c r="Q334" s="24"/>
      <c r="R334" s="24"/>
      <c r="S334" s="82"/>
    </row>
    <row r="335">
      <c r="A335" s="24"/>
      <c r="B335" s="82"/>
      <c r="C335" s="82"/>
      <c r="D335" s="89"/>
      <c r="E335" s="90"/>
      <c r="F335" s="89"/>
      <c r="G335" s="89"/>
      <c r="H335" s="89"/>
      <c r="I335" s="89"/>
      <c r="J335" s="89"/>
      <c r="K335" s="24"/>
      <c r="L335" s="30"/>
      <c r="M335" s="31">
        <f t="shared" si="1"/>
        <v>0</v>
      </c>
      <c r="N335" s="32"/>
      <c r="O335" s="33"/>
      <c r="P335" s="24"/>
      <c r="Q335" s="24"/>
      <c r="R335" s="24"/>
      <c r="S335" s="82"/>
    </row>
    <row r="336">
      <c r="A336" s="24"/>
      <c r="B336" s="82"/>
      <c r="C336" s="82"/>
      <c r="D336" s="89"/>
      <c r="E336" s="90"/>
      <c r="F336" s="89"/>
      <c r="G336" s="89"/>
      <c r="H336" s="89"/>
      <c r="I336" s="89"/>
      <c r="J336" s="89"/>
      <c r="K336" s="24"/>
      <c r="L336" s="30"/>
      <c r="M336" s="31">
        <f t="shared" si="1"/>
        <v>0</v>
      </c>
      <c r="N336" s="32"/>
      <c r="O336" s="33"/>
      <c r="P336" s="24"/>
      <c r="Q336" s="24"/>
      <c r="R336" s="24"/>
      <c r="S336" s="82"/>
    </row>
    <row r="337">
      <c r="A337" s="24"/>
      <c r="B337" s="82"/>
      <c r="C337" s="82"/>
      <c r="D337" s="89"/>
      <c r="E337" s="90"/>
      <c r="F337" s="89"/>
      <c r="G337" s="89"/>
      <c r="H337" s="89"/>
      <c r="I337" s="89"/>
      <c r="J337" s="89"/>
      <c r="K337" s="24"/>
      <c r="L337" s="30"/>
      <c r="M337" s="31">
        <f t="shared" si="1"/>
        <v>0</v>
      </c>
      <c r="N337" s="32"/>
      <c r="O337" s="33"/>
      <c r="P337" s="24"/>
      <c r="Q337" s="24"/>
      <c r="R337" s="24"/>
      <c r="S337" s="82"/>
    </row>
    <row r="338">
      <c r="A338" s="24"/>
      <c r="B338" s="82"/>
      <c r="C338" s="82"/>
      <c r="D338" s="89"/>
      <c r="E338" s="90"/>
      <c r="F338" s="89"/>
      <c r="G338" s="89"/>
      <c r="H338" s="89"/>
      <c r="I338" s="89"/>
      <c r="J338" s="89"/>
      <c r="K338" s="24"/>
      <c r="L338" s="30"/>
      <c r="M338" s="31">
        <f t="shared" si="1"/>
        <v>0</v>
      </c>
      <c r="N338" s="32"/>
      <c r="O338" s="33"/>
      <c r="P338" s="24"/>
      <c r="Q338" s="24"/>
      <c r="R338" s="24"/>
      <c r="S338" s="82"/>
    </row>
    <row r="339">
      <c r="A339" s="24"/>
      <c r="B339" s="82"/>
      <c r="C339" s="82"/>
      <c r="D339" s="89"/>
      <c r="E339" s="90"/>
      <c r="F339" s="89"/>
      <c r="G339" s="89"/>
      <c r="H339" s="89"/>
      <c r="I339" s="89"/>
      <c r="J339" s="89"/>
      <c r="K339" s="24"/>
      <c r="L339" s="30"/>
      <c r="M339" s="31">
        <f t="shared" si="1"/>
        <v>0</v>
      </c>
      <c r="N339" s="32"/>
      <c r="O339" s="33"/>
      <c r="P339" s="24"/>
      <c r="Q339" s="24"/>
      <c r="R339" s="24"/>
      <c r="S339" s="82"/>
    </row>
    <row r="340">
      <c r="A340" s="24"/>
      <c r="B340" s="82"/>
      <c r="C340" s="82"/>
      <c r="D340" s="89"/>
      <c r="E340" s="90"/>
      <c r="F340" s="89"/>
      <c r="G340" s="89"/>
      <c r="H340" s="89"/>
      <c r="I340" s="89"/>
      <c r="J340" s="89"/>
      <c r="K340" s="24"/>
      <c r="L340" s="30"/>
      <c r="M340" s="31">
        <f t="shared" si="1"/>
        <v>0</v>
      </c>
      <c r="N340" s="32"/>
      <c r="O340" s="33"/>
      <c r="P340" s="24"/>
      <c r="Q340" s="24"/>
      <c r="R340" s="24"/>
      <c r="S340" s="82"/>
    </row>
    <row r="341">
      <c r="A341" s="24"/>
      <c r="B341" s="82"/>
      <c r="C341" s="82"/>
      <c r="D341" s="89"/>
      <c r="E341" s="90"/>
      <c r="F341" s="89"/>
      <c r="G341" s="89"/>
      <c r="H341" s="89"/>
      <c r="I341" s="89"/>
      <c r="J341" s="89"/>
      <c r="K341" s="24"/>
      <c r="L341" s="30"/>
      <c r="M341" s="31">
        <f t="shared" si="1"/>
        <v>0</v>
      </c>
      <c r="N341" s="32"/>
      <c r="O341" s="33"/>
      <c r="P341" s="24"/>
      <c r="Q341" s="24"/>
      <c r="R341" s="24"/>
      <c r="S341" s="82"/>
    </row>
    <row r="342">
      <c r="A342" s="24"/>
      <c r="B342" s="82"/>
      <c r="C342" s="82"/>
      <c r="D342" s="89"/>
      <c r="E342" s="90"/>
      <c r="F342" s="89"/>
      <c r="G342" s="89"/>
      <c r="H342" s="89"/>
      <c r="I342" s="89"/>
      <c r="J342" s="89"/>
      <c r="K342" s="24"/>
      <c r="L342" s="30"/>
      <c r="M342" s="31">
        <f t="shared" si="1"/>
        <v>0</v>
      </c>
      <c r="N342" s="32"/>
      <c r="O342" s="33"/>
      <c r="P342" s="24"/>
      <c r="Q342" s="24"/>
      <c r="R342" s="24"/>
      <c r="S342" s="82"/>
    </row>
    <row r="343">
      <c r="A343" s="24"/>
      <c r="B343" s="82"/>
      <c r="C343" s="82"/>
      <c r="D343" s="89"/>
      <c r="E343" s="90"/>
      <c r="F343" s="89"/>
      <c r="G343" s="89"/>
      <c r="H343" s="89"/>
      <c r="I343" s="89"/>
      <c r="J343" s="89"/>
      <c r="K343" s="24"/>
      <c r="L343" s="30"/>
      <c r="M343" s="31">
        <f t="shared" si="1"/>
        <v>0</v>
      </c>
      <c r="N343" s="32"/>
      <c r="O343" s="33"/>
      <c r="P343" s="24"/>
      <c r="Q343" s="24"/>
      <c r="R343" s="24"/>
      <c r="S343" s="82"/>
    </row>
    <row r="344">
      <c r="A344" s="24"/>
      <c r="B344" s="82"/>
      <c r="C344" s="82"/>
      <c r="D344" s="89"/>
      <c r="E344" s="90"/>
      <c r="F344" s="89"/>
      <c r="G344" s="89"/>
      <c r="H344" s="89"/>
      <c r="I344" s="89"/>
      <c r="J344" s="89"/>
      <c r="K344" s="24"/>
      <c r="L344" s="30"/>
      <c r="M344" s="31">
        <f t="shared" si="1"/>
        <v>0</v>
      </c>
      <c r="N344" s="32"/>
      <c r="O344" s="33"/>
      <c r="P344" s="24"/>
      <c r="Q344" s="24"/>
      <c r="R344" s="24"/>
      <c r="S344" s="82"/>
    </row>
    <row r="345">
      <c r="A345" s="24"/>
      <c r="B345" s="82"/>
      <c r="C345" s="82"/>
      <c r="D345" s="89"/>
      <c r="E345" s="90"/>
      <c r="F345" s="89"/>
      <c r="G345" s="89"/>
      <c r="H345" s="89"/>
      <c r="I345" s="89"/>
      <c r="J345" s="89"/>
      <c r="K345" s="24"/>
      <c r="L345" s="30"/>
      <c r="M345" s="31">
        <f t="shared" si="1"/>
        <v>0</v>
      </c>
      <c r="N345" s="32"/>
      <c r="O345" s="33"/>
      <c r="P345" s="24"/>
      <c r="Q345" s="24"/>
      <c r="R345" s="24"/>
      <c r="S345" s="82"/>
    </row>
    <row r="346">
      <c r="A346" s="24"/>
      <c r="B346" s="82"/>
      <c r="C346" s="82"/>
      <c r="D346" s="89"/>
      <c r="E346" s="90"/>
      <c r="F346" s="89"/>
      <c r="G346" s="89"/>
      <c r="H346" s="89"/>
      <c r="I346" s="89"/>
      <c r="J346" s="89"/>
      <c r="K346" s="24"/>
      <c r="L346" s="30"/>
      <c r="M346" s="31">
        <f t="shared" si="1"/>
        <v>0</v>
      </c>
      <c r="N346" s="32"/>
      <c r="O346" s="33"/>
      <c r="P346" s="24"/>
      <c r="Q346" s="24"/>
      <c r="R346" s="24"/>
      <c r="S346" s="82"/>
    </row>
    <row r="347">
      <c r="A347" s="24"/>
      <c r="B347" s="82"/>
      <c r="C347" s="82"/>
      <c r="D347" s="89"/>
      <c r="E347" s="90"/>
      <c r="F347" s="89"/>
      <c r="G347" s="89"/>
      <c r="H347" s="89"/>
      <c r="I347" s="89"/>
      <c r="J347" s="89"/>
      <c r="K347" s="24"/>
      <c r="L347" s="30"/>
      <c r="M347" s="31">
        <f t="shared" si="1"/>
        <v>0</v>
      </c>
      <c r="N347" s="32"/>
      <c r="O347" s="33"/>
      <c r="P347" s="24"/>
      <c r="Q347" s="24"/>
      <c r="R347" s="24"/>
      <c r="S347" s="82"/>
    </row>
    <row r="348">
      <c r="A348" s="24"/>
      <c r="B348" s="82"/>
      <c r="C348" s="82"/>
      <c r="D348" s="89"/>
      <c r="E348" s="90"/>
      <c r="F348" s="89"/>
      <c r="G348" s="89"/>
      <c r="H348" s="89"/>
      <c r="I348" s="89"/>
      <c r="J348" s="89"/>
      <c r="K348" s="24"/>
      <c r="L348" s="30"/>
      <c r="M348" s="31">
        <f t="shared" si="1"/>
        <v>0</v>
      </c>
      <c r="N348" s="32"/>
      <c r="O348" s="33"/>
      <c r="P348" s="24"/>
      <c r="Q348" s="24"/>
      <c r="R348" s="24"/>
      <c r="S348" s="82"/>
    </row>
    <row r="349">
      <c r="A349" s="24"/>
      <c r="B349" s="82"/>
      <c r="C349" s="82"/>
      <c r="D349" s="89"/>
      <c r="E349" s="90"/>
      <c r="F349" s="89"/>
      <c r="G349" s="89"/>
      <c r="H349" s="89"/>
      <c r="I349" s="89"/>
      <c r="J349" s="89"/>
      <c r="K349" s="24"/>
      <c r="L349" s="30"/>
      <c r="M349" s="31">
        <f t="shared" si="1"/>
        <v>0</v>
      </c>
      <c r="N349" s="32"/>
      <c r="O349" s="33"/>
      <c r="P349" s="24"/>
      <c r="Q349" s="24"/>
      <c r="R349" s="24"/>
      <c r="S349" s="82"/>
    </row>
    <row r="350">
      <c r="A350" s="24"/>
      <c r="B350" s="82"/>
      <c r="C350" s="82"/>
      <c r="D350" s="89"/>
      <c r="E350" s="90"/>
      <c r="F350" s="89"/>
      <c r="G350" s="89"/>
      <c r="H350" s="89"/>
      <c r="I350" s="89"/>
      <c r="J350" s="89"/>
      <c r="K350" s="24"/>
      <c r="L350" s="30"/>
      <c r="M350" s="31">
        <f t="shared" si="1"/>
        <v>0</v>
      </c>
      <c r="N350" s="32"/>
      <c r="O350" s="33"/>
      <c r="P350" s="24"/>
      <c r="Q350" s="24"/>
      <c r="R350" s="24"/>
      <c r="S350" s="82"/>
    </row>
    <row r="351">
      <c r="A351" s="24"/>
      <c r="B351" s="82"/>
      <c r="C351" s="82"/>
      <c r="D351" s="89"/>
      <c r="E351" s="90"/>
      <c r="F351" s="89"/>
      <c r="G351" s="89"/>
      <c r="H351" s="89"/>
      <c r="I351" s="89"/>
      <c r="J351" s="89"/>
      <c r="K351" s="24"/>
      <c r="L351" s="30"/>
      <c r="M351" s="31">
        <f t="shared" si="1"/>
        <v>0</v>
      </c>
      <c r="N351" s="32"/>
      <c r="O351" s="33"/>
      <c r="P351" s="24"/>
      <c r="Q351" s="24"/>
      <c r="R351" s="24"/>
      <c r="S351" s="82"/>
    </row>
    <row r="352">
      <c r="A352" s="24"/>
      <c r="B352" s="82"/>
      <c r="C352" s="82"/>
      <c r="D352" s="89"/>
      <c r="E352" s="90"/>
      <c r="F352" s="89"/>
      <c r="G352" s="89"/>
      <c r="H352" s="89"/>
      <c r="I352" s="89"/>
      <c r="J352" s="89"/>
      <c r="K352" s="24"/>
      <c r="L352" s="30"/>
      <c r="M352" s="31">
        <f t="shared" si="1"/>
        <v>0</v>
      </c>
      <c r="N352" s="32"/>
      <c r="O352" s="33"/>
      <c r="P352" s="24"/>
      <c r="Q352" s="24"/>
      <c r="R352" s="24"/>
      <c r="S352" s="82"/>
    </row>
    <row r="353">
      <c r="A353" s="24"/>
      <c r="B353" s="82"/>
      <c r="C353" s="82"/>
      <c r="D353" s="89"/>
      <c r="E353" s="90"/>
      <c r="F353" s="89"/>
      <c r="G353" s="89"/>
      <c r="H353" s="89"/>
      <c r="I353" s="89"/>
      <c r="J353" s="89"/>
      <c r="K353" s="24"/>
      <c r="L353" s="30"/>
      <c r="M353" s="31">
        <f t="shared" si="1"/>
        <v>0</v>
      </c>
      <c r="N353" s="32"/>
      <c r="O353" s="33"/>
      <c r="P353" s="24"/>
      <c r="Q353" s="24"/>
      <c r="R353" s="24"/>
      <c r="S353" s="82"/>
    </row>
    <row r="354">
      <c r="A354" s="24"/>
      <c r="B354" s="82"/>
      <c r="C354" s="82"/>
      <c r="D354" s="89"/>
      <c r="E354" s="90"/>
      <c r="F354" s="89"/>
      <c r="G354" s="89"/>
      <c r="H354" s="89"/>
      <c r="I354" s="89"/>
      <c r="J354" s="89"/>
      <c r="K354" s="24"/>
      <c r="L354" s="30"/>
      <c r="M354" s="31">
        <f t="shared" si="1"/>
        <v>0</v>
      </c>
      <c r="N354" s="32"/>
      <c r="O354" s="33"/>
      <c r="P354" s="24"/>
      <c r="Q354" s="24"/>
      <c r="R354" s="24"/>
      <c r="S354" s="82"/>
    </row>
    <row r="355">
      <c r="A355" s="24"/>
      <c r="B355" s="82"/>
      <c r="C355" s="82"/>
      <c r="D355" s="89"/>
      <c r="E355" s="90"/>
      <c r="F355" s="89"/>
      <c r="G355" s="89"/>
      <c r="H355" s="89"/>
      <c r="I355" s="89"/>
      <c r="J355" s="89"/>
      <c r="K355" s="24"/>
      <c r="L355" s="30"/>
      <c r="M355" s="31">
        <f t="shared" si="1"/>
        <v>0</v>
      </c>
      <c r="N355" s="32"/>
      <c r="O355" s="33"/>
      <c r="P355" s="24"/>
      <c r="Q355" s="24"/>
      <c r="R355" s="24"/>
      <c r="S355" s="82"/>
    </row>
    <row r="356">
      <c r="A356" s="24"/>
      <c r="B356" s="82"/>
      <c r="C356" s="82"/>
      <c r="D356" s="89"/>
      <c r="E356" s="90"/>
      <c r="F356" s="89"/>
      <c r="G356" s="89"/>
      <c r="H356" s="89"/>
      <c r="I356" s="89"/>
      <c r="J356" s="89"/>
      <c r="K356" s="24"/>
      <c r="L356" s="30"/>
      <c r="M356" s="31">
        <f t="shared" si="1"/>
        <v>0</v>
      </c>
      <c r="N356" s="32"/>
      <c r="O356" s="33"/>
      <c r="P356" s="24"/>
      <c r="Q356" s="24"/>
      <c r="R356" s="24"/>
      <c r="S356" s="82"/>
    </row>
    <row r="357">
      <c r="A357" s="24"/>
      <c r="B357" s="82"/>
      <c r="C357" s="82"/>
      <c r="D357" s="89"/>
      <c r="E357" s="90"/>
      <c r="F357" s="89"/>
      <c r="G357" s="89"/>
      <c r="H357" s="89"/>
      <c r="I357" s="89"/>
      <c r="J357" s="89"/>
      <c r="K357" s="24"/>
      <c r="L357" s="30"/>
      <c r="M357" s="31">
        <f t="shared" si="1"/>
        <v>0</v>
      </c>
      <c r="N357" s="32"/>
      <c r="O357" s="33"/>
      <c r="P357" s="24"/>
      <c r="Q357" s="24"/>
      <c r="R357" s="24"/>
      <c r="S357" s="82"/>
    </row>
    <row r="358">
      <c r="A358" s="24"/>
      <c r="B358" s="82"/>
      <c r="C358" s="82"/>
      <c r="D358" s="89"/>
      <c r="E358" s="90"/>
      <c r="F358" s="89"/>
      <c r="G358" s="89"/>
      <c r="H358" s="89"/>
      <c r="I358" s="89"/>
      <c r="J358" s="89"/>
      <c r="K358" s="24"/>
      <c r="L358" s="30"/>
      <c r="M358" s="31">
        <f t="shared" si="1"/>
        <v>0</v>
      </c>
      <c r="N358" s="32"/>
      <c r="O358" s="33"/>
      <c r="P358" s="24"/>
      <c r="Q358" s="24"/>
      <c r="R358" s="24"/>
      <c r="S358" s="82"/>
    </row>
    <row r="359">
      <c r="A359" s="24"/>
      <c r="B359" s="82"/>
      <c r="C359" s="82"/>
      <c r="D359" s="89"/>
      <c r="E359" s="90"/>
      <c r="F359" s="89"/>
      <c r="G359" s="89"/>
      <c r="H359" s="89"/>
      <c r="I359" s="89"/>
      <c r="J359" s="89"/>
      <c r="K359" s="24"/>
      <c r="L359" s="30"/>
      <c r="M359" s="31">
        <f t="shared" si="1"/>
        <v>0</v>
      </c>
      <c r="N359" s="32"/>
      <c r="O359" s="33"/>
      <c r="P359" s="24"/>
      <c r="Q359" s="24"/>
      <c r="R359" s="24"/>
      <c r="S359" s="82"/>
    </row>
    <row r="360">
      <c r="A360" s="24"/>
      <c r="B360" s="82"/>
      <c r="C360" s="82"/>
      <c r="D360" s="89"/>
      <c r="E360" s="90"/>
      <c r="F360" s="89"/>
      <c r="G360" s="89"/>
      <c r="H360" s="89"/>
      <c r="I360" s="89"/>
      <c r="J360" s="89"/>
      <c r="K360" s="24"/>
      <c r="L360" s="30"/>
      <c r="M360" s="31">
        <f t="shared" si="1"/>
        <v>0</v>
      </c>
      <c r="N360" s="32"/>
      <c r="O360" s="33"/>
      <c r="P360" s="24"/>
      <c r="Q360" s="24"/>
      <c r="R360" s="24"/>
      <c r="S360" s="82"/>
    </row>
    <row r="361">
      <c r="A361" s="24"/>
      <c r="B361" s="82"/>
      <c r="C361" s="82"/>
      <c r="D361" s="89"/>
      <c r="E361" s="90"/>
      <c r="F361" s="89"/>
      <c r="G361" s="89"/>
      <c r="H361" s="89"/>
      <c r="I361" s="89"/>
      <c r="J361" s="89"/>
      <c r="K361" s="24"/>
      <c r="L361" s="30"/>
      <c r="M361" s="31">
        <f t="shared" si="1"/>
        <v>0</v>
      </c>
      <c r="N361" s="32"/>
      <c r="O361" s="33"/>
      <c r="P361" s="24"/>
      <c r="Q361" s="24"/>
      <c r="R361" s="24"/>
      <c r="S361" s="82"/>
    </row>
    <row r="362">
      <c r="A362" s="24"/>
      <c r="B362" s="82"/>
      <c r="C362" s="82"/>
      <c r="D362" s="89"/>
      <c r="E362" s="90"/>
      <c r="F362" s="89"/>
      <c r="G362" s="89"/>
      <c r="H362" s="89"/>
      <c r="I362" s="89"/>
      <c r="J362" s="89"/>
      <c r="K362" s="24"/>
      <c r="L362" s="30"/>
      <c r="M362" s="31">
        <f t="shared" si="1"/>
        <v>0</v>
      </c>
      <c r="N362" s="32"/>
      <c r="O362" s="33"/>
      <c r="P362" s="24"/>
      <c r="Q362" s="24"/>
      <c r="R362" s="24"/>
      <c r="S362" s="82"/>
    </row>
    <row r="363">
      <c r="A363" s="24"/>
      <c r="B363" s="82"/>
      <c r="C363" s="82"/>
      <c r="D363" s="89"/>
      <c r="E363" s="90"/>
      <c r="F363" s="89"/>
      <c r="G363" s="89"/>
      <c r="H363" s="89"/>
      <c r="I363" s="89"/>
      <c r="J363" s="89"/>
      <c r="K363" s="24"/>
      <c r="L363" s="30"/>
      <c r="M363" s="31">
        <f t="shared" si="1"/>
        <v>0</v>
      </c>
      <c r="N363" s="32"/>
      <c r="O363" s="33"/>
      <c r="P363" s="24"/>
      <c r="Q363" s="24"/>
      <c r="R363" s="24"/>
      <c r="S363" s="82"/>
    </row>
    <row r="364">
      <c r="A364" s="24"/>
      <c r="B364" s="82"/>
      <c r="C364" s="82"/>
      <c r="D364" s="89"/>
      <c r="E364" s="90"/>
      <c r="F364" s="89"/>
      <c r="G364" s="89"/>
      <c r="H364" s="89"/>
      <c r="I364" s="89"/>
      <c r="J364" s="89"/>
      <c r="K364" s="24"/>
      <c r="L364" s="30"/>
      <c r="M364" s="31">
        <f t="shared" si="1"/>
        <v>0</v>
      </c>
      <c r="N364" s="32"/>
      <c r="O364" s="33"/>
      <c r="P364" s="24"/>
      <c r="Q364" s="24"/>
      <c r="R364" s="24"/>
      <c r="S364" s="82"/>
    </row>
    <row r="365">
      <c r="A365" s="24"/>
      <c r="B365" s="82"/>
      <c r="C365" s="82"/>
      <c r="D365" s="89"/>
      <c r="E365" s="90"/>
      <c r="F365" s="89"/>
      <c r="G365" s="89"/>
      <c r="H365" s="89"/>
      <c r="I365" s="89"/>
      <c r="J365" s="89"/>
      <c r="K365" s="24"/>
      <c r="L365" s="30"/>
      <c r="M365" s="31">
        <f t="shared" si="1"/>
        <v>0</v>
      </c>
      <c r="N365" s="32"/>
      <c r="O365" s="33"/>
      <c r="P365" s="24"/>
      <c r="Q365" s="24"/>
      <c r="R365" s="24"/>
      <c r="S365" s="82"/>
    </row>
    <row r="366">
      <c r="A366" s="24"/>
      <c r="B366" s="82"/>
      <c r="C366" s="82"/>
      <c r="D366" s="89"/>
      <c r="E366" s="90"/>
      <c r="F366" s="89"/>
      <c r="G366" s="89"/>
      <c r="H366" s="89"/>
      <c r="I366" s="89"/>
      <c r="J366" s="89"/>
      <c r="K366" s="24"/>
      <c r="L366" s="30"/>
      <c r="M366" s="31">
        <f t="shared" si="1"/>
        <v>0</v>
      </c>
      <c r="N366" s="32"/>
      <c r="O366" s="33"/>
      <c r="P366" s="24"/>
      <c r="Q366" s="24"/>
      <c r="R366" s="24"/>
      <c r="S366" s="82"/>
    </row>
    <row r="367">
      <c r="A367" s="24"/>
      <c r="B367" s="82"/>
      <c r="C367" s="82"/>
      <c r="D367" s="89"/>
      <c r="E367" s="90"/>
      <c r="F367" s="89"/>
      <c r="G367" s="89"/>
      <c r="H367" s="89"/>
      <c r="I367" s="89"/>
      <c r="J367" s="89"/>
      <c r="K367" s="24"/>
      <c r="L367" s="30"/>
      <c r="M367" s="31">
        <f t="shared" si="1"/>
        <v>0</v>
      </c>
      <c r="N367" s="32"/>
      <c r="O367" s="33"/>
      <c r="P367" s="24"/>
      <c r="Q367" s="24"/>
      <c r="R367" s="24"/>
      <c r="S367" s="82"/>
    </row>
    <row r="368">
      <c r="A368" s="24"/>
      <c r="B368" s="82"/>
      <c r="C368" s="82"/>
      <c r="D368" s="89"/>
      <c r="E368" s="90"/>
      <c r="F368" s="89"/>
      <c r="G368" s="89"/>
      <c r="H368" s="89"/>
      <c r="I368" s="89"/>
      <c r="J368" s="89"/>
      <c r="K368" s="24"/>
      <c r="L368" s="30"/>
      <c r="M368" s="31">
        <f t="shared" si="1"/>
        <v>0</v>
      </c>
      <c r="N368" s="32"/>
      <c r="O368" s="33"/>
      <c r="P368" s="24"/>
      <c r="Q368" s="24"/>
      <c r="R368" s="24"/>
      <c r="S368" s="82"/>
    </row>
    <row r="369">
      <c r="A369" s="24"/>
      <c r="B369" s="82"/>
      <c r="C369" s="82"/>
      <c r="D369" s="89"/>
      <c r="E369" s="90"/>
      <c r="F369" s="89"/>
      <c r="G369" s="89"/>
      <c r="H369" s="89"/>
      <c r="I369" s="89"/>
      <c r="J369" s="89"/>
      <c r="K369" s="24"/>
      <c r="L369" s="30"/>
      <c r="M369" s="31">
        <f t="shared" si="1"/>
        <v>0</v>
      </c>
      <c r="N369" s="32"/>
      <c r="O369" s="33"/>
      <c r="P369" s="24"/>
      <c r="Q369" s="24"/>
      <c r="R369" s="24"/>
      <c r="S369" s="82"/>
    </row>
    <row r="370">
      <c r="A370" s="24"/>
      <c r="B370" s="82"/>
      <c r="C370" s="82"/>
      <c r="D370" s="89"/>
      <c r="E370" s="90"/>
      <c r="F370" s="89"/>
      <c r="G370" s="89"/>
      <c r="H370" s="89"/>
      <c r="I370" s="89"/>
      <c r="J370" s="89"/>
      <c r="K370" s="24"/>
      <c r="L370" s="30"/>
      <c r="M370" s="31">
        <f t="shared" si="1"/>
        <v>0</v>
      </c>
      <c r="N370" s="32"/>
      <c r="O370" s="33"/>
      <c r="P370" s="24"/>
      <c r="Q370" s="24"/>
      <c r="R370" s="24"/>
      <c r="S370" s="82"/>
    </row>
    <row r="371">
      <c r="A371" s="24"/>
      <c r="B371" s="82"/>
      <c r="C371" s="82"/>
      <c r="D371" s="89"/>
      <c r="E371" s="90"/>
      <c r="F371" s="89"/>
      <c r="G371" s="89"/>
      <c r="H371" s="89"/>
      <c r="I371" s="89"/>
      <c r="J371" s="89"/>
      <c r="K371" s="24"/>
      <c r="L371" s="30"/>
      <c r="M371" s="31">
        <f t="shared" si="1"/>
        <v>0</v>
      </c>
      <c r="N371" s="32"/>
      <c r="O371" s="33"/>
      <c r="P371" s="24"/>
      <c r="Q371" s="24"/>
      <c r="R371" s="24"/>
      <c r="S371" s="82"/>
    </row>
    <row r="372">
      <c r="A372" s="24"/>
      <c r="B372" s="82"/>
      <c r="C372" s="82"/>
      <c r="D372" s="89"/>
      <c r="E372" s="90"/>
      <c r="F372" s="89"/>
      <c r="G372" s="89"/>
      <c r="H372" s="89"/>
      <c r="I372" s="89"/>
      <c r="J372" s="89"/>
      <c r="K372" s="24"/>
      <c r="L372" s="30"/>
      <c r="M372" s="31">
        <f t="shared" si="1"/>
        <v>0</v>
      </c>
      <c r="N372" s="32"/>
      <c r="O372" s="33"/>
      <c r="P372" s="24"/>
      <c r="Q372" s="24"/>
      <c r="R372" s="24"/>
      <c r="S372" s="82"/>
    </row>
    <row r="373">
      <c r="A373" s="24"/>
      <c r="B373" s="82"/>
      <c r="C373" s="82"/>
      <c r="D373" s="89"/>
      <c r="E373" s="90"/>
      <c r="F373" s="89"/>
      <c r="G373" s="89"/>
      <c r="H373" s="89"/>
      <c r="I373" s="89"/>
      <c r="J373" s="89"/>
      <c r="K373" s="24"/>
      <c r="L373" s="30"/>
      <c r="M373" s="31">
        <f t="shared" si="1"/>
        <v>0</v>
      </c>
      <c r="N373" s="32"/>
      <c r="O373" s="33"/>
      <c r="P373" s="24"/>
      <c r="Q373" s="24"/>
      <c r="R373" s="24"/>
      <c r="S373" s="82"/>
    </row>
    <row r="374">
      <c r="A374" s="24"/>
      <c r="B374" s="82"/>
      <c r="C374" s="82"/>
      <c r="D374" s="89"/>
      <c r="E374" s="90"/>
      <c r="F374" s="89"/>
      <c r="G374" s="89"/>
      <c r="H374" s="89"/>
      <c r="I374" s="89"/>
      <c r="J374" s="89"/>
      <c r="K374" s="24"/>
      <c r="L374" s="30"/>
      <c r="M374" s="31">
        <f t="shared" si="1"/>
        <v>0</v>
      </c>
      <c r="N374" s="32"/>
      <c r="O374" s="33"/>
      <c r="P374" s="24"/>
      <c r="Q374" s="24"/>
      <c r="R374" s="24"/>
      <c r="S374" s="82"/>
    </row>
    <row r="375">
      <c r="A375" s="24"/>
      <c r="B375" s="82"/>
      <c r="C375" s="82"/>
      <c r="D375" s="89"/>
      <c r="E375" s="90"/>
      <c r="F375" s="89"/>
      <c r="G375" s="89"/>
      <c r="H375" s="89"/>
      <c r="I375" s="89"/>
      <c r="J375" s="89"/>
      <c r="K375" s="24"/>
      <c r="L375" s="30"/>
      <c r="M375" s="31">
        <f t="shared" si="1"/>
        <v>0</v>
      </c>
      <c r="N375" s="32"/>
      <c r="O375" s="33"/>
      <c r="P375" s="24"/>
      <c r="Q375" s="24"/>
      <c r="R375" s="24"/>
      <c r="S375" s="82"/>
    </row>
    <row r="376">
      <c r="A376" s="24"/>
      <c r="B376" s="82"/>
      <c r="C376" s="82"/>
      <c r="D376" s="89"/>
      <c r="E376" s="90"/>
      <c r="F376" s="89"/>
      <c r="G376" s="89"/>
      <c r="H376" s="89"/>
      <c r="I376" s="89"/>
      <c r="J376" s="89"/>
      <c r="K376" s="24"/>
      <c r="L376" s="30"/>
      <c r="M376" s="31">
        <f t="shared" si="1"/>
        <v>0</v>
      </c>
      <c r="N376" s="32"/>
      <c r="O376" s="33"/>
      <c r="P376" s="24"/>
      <c r="Q376" s="24"/>
      <c r="R376" s="24"/>
      <c r="S376" s="82"/>
    </row>
    <row r="377">
      <c r="A377" s="24"/>
      <c r="B377" s="82"/>
      <c r="C377" s="82"/>
      <c r="D377" s="89"/>
      <c r="E377" s="90"/>
      <c r="F377" s="89"/>
      <c r="G377" s="89"/>
      <c r="H377" s="89"/>
      <c r="I377" s="89"/>
      <c r="J377" s="89"/>
      <c r="K377" s="24"/>
      <c r="L377" s="30"/>
      <c r="M377" s="31">
        <f t="shared" si="1"/>
        <v>0</v>
      </c>
      <c r="N377" s="32"/>
      <c r="O377" s="33"/>
      <c r="P377" s="24"/>
      <c r="Q377" s="24"/>
      <c r="R377" s="24"/>
      <c r="S377" s="82"/>
    </row>
    <row r="378">
      <c r="A378" s="24"/>
      <c r="B378" s="82"/>
      <c r="C378" s="82"/>
      <c r="D378" s="89"/>
      <c r="E378" s="90"/>
      <c r="F378" s="89"/>
      <c r="G378" s="89"/>
      <c r="H378" s="89"/>
      <c r="I378" s="89"/>
      <c r="J378" s="89"/>
      <c r="K378" s="24"/>
      <c r="L378" s="30"/>
      <c r="M378" s="31">
        <f t="shared" si="1"/>
        <v>0</v>
      </c>
      <c r="N378" s="32"/>
      <c r="O378" s="33"/>
      <c r="P378" s="24"/>
      <c r="Q378" s="24"/>
      <c r="R378" s="24"/>
      <c r="S378" s="82"/>
    </row>
    <row r="379">
      <c r="A379" s="24"/>
      <c r="B379" s="82"/>
      <c r="C379" s="82"/>
      <c r="D379" s="89"/>
      <c r="E379" s="90"/>
      <c r="F379" s="89"/>
      <c r="G379" s="89"/>
      <c r="H379" s="89"/>
      <c r="I379" s="89"/>
      <c r="J379" s="89"/>
      <c r="K379" s="24"/>
      <c r="L379" s="30"/>
      <c r="M379" s="31">
        <f t="shared" si="1"/>
        <v>0</v>
      </c>
      <c r="N379" s="32"/>
      <c r="O379" s="33"/>
      <c r="P379" s="24"/>
      <c r="Q379" s="24"/>
      <c r="R379" s="24"/>
      <c r="S379" s="82"/>
    </row>
    <row r="380">
      <c r="A380" s="24"/>
      <c r="B380" s="82"/>
      <c r="C380" s="82"/>
      <c r="D380" s="89"/>
      <c r="E380" s="90"/>
      <c r="F380" s="89"/>
      <c r="G380" s="89"/>
      <c r="H380" s="89"/>
      <c r="I380" s="89"/>
      <c r="J380" s="89"/>
      <c r="K380" s="24"/>
      <c r="L380" s="30"/>
      <c r="M380" s="31">
        <f t="shared" si="1"/>
        <v>0</v>
      </c>
      <c r="N380" s="32"/>
      <c r="O380" s="33"/>
      <c r="P380" s="24"/>
      <c r="Q380" s="24"/>
      <c r="R380" s="24"/>
      <c r="S380" s="82"/>
    </row>
    <row r="381">
      <c r="A381" s="24"/>
      <c r="B381" s="82"/>
      <c r="C381" s="82"/>
      <c r="D381" s="89"/>
      <c r="E381" s="90"/>
      <c r="F381" s="89"/>
      <c r="G381" s="89"/>
      <c r="H381" s="89"/>
      <c r="I381" s="89"/>
      <c r="J381" s="89"/>
      <c r="K381" s="24"/>
      <c r="L381" s="30"/>
      <c r="M381" s="31">
        <f t="shared" si="1"/>
        <v>0</v>
      </c>
      <c r="N381" s="32"/>
      <c r="O381" s="33"/>
      <c r="P381" s="24"/>
      <c r="Q381" s="24"/>
      <c r="R381" s="24"/>
      <c r="S381" s="82"/>
    </row>
    <row r="382">
      <c r="A382" s="24"/>
      <c r="B382" s="82"/>
      <c r="C382" s="82"/>
      <c r="D382" s="89"/>
      <c r="E382" s="90"/>
      <c r="F382" s="89"/>
      <c r="G382" s="89"/>
      <c r="H382" s="89"/>
      <c r="I382" s="89"/>
      <c r="J382" s="89"/>
      <c r="K382" s="24"/>
      <c r="L382" s="30"/>
      <c r="M382" s="31">
        <f t="shared" si="1"/>
        <v>0</v>
      </c>
      <c r="N382" s="32"/>
      <c r="O382" s="33"/>
      <c r="P382" s="24"/>
      <c r="Q382" s="24"/>
      <c r="R382" s="24"/>
      <c r="S382" s="82"/>
    </row>
    <row r="383">
      <c r="A383" s="24"/>
      <c r="B383" s="82"/>
      <c r="C383" s="82"/>
      <c r="D383" s="89"/>
      <c r="E383" s="90"/>
      <c r="F383" s="89"/>
      <c r="G383" s="89"/>
      <c r="H383" s="89"/>
      <c r="I383" s="89"/>
      <c r="J383" s="89"/>
      <c r="K383" s="24"/>
      <c r="L383" s="30"/>
      <c r="M383" s="31">
        <f t="shared" si="1"/>
        <v>0</v>
      </c>
      <c r="N383" s="32"/>
      <c r="O383" s="33"/>
      <c r="P383" s="24"/>
      <c r="Q383" s="24"/>
      <c r="R383" s="24"/>
      <c r="S383" s="82"/>
    </row>
    <row r="384">
      <c r="A384" s="24"/>
      <c r="B384" s="82"/>
      <c r="C384" s="82"/>
      <c r="D384" s="89"/>
      <c r="E384" s="90"/>
      <c r="F384" s="89"/>
      <c r="G384" s="89"/>
      <c r="H384" s="89"/>
      <c r="I384" s="89"/>
      <c r="J384" s="89"/>
      <c r="K384" s="24"/>
      <c r="L384" s="30"/>
      <c r="M384" s="31">
        <f t="shared" si="1"/>
        <v>0</v>
      </c>
      <c r="N384" s="32"/>
      <c r="O384" s="33"/>
      <c r="P384" s="24"/>
      <c r="Q384" s="24"/>
      <c r="R384" s="24"/>
      <c r="S384" s="82"/>
    </row>
    <row r="385">
      <c r="A385" s="24"/>
      <c r="B385" s="82"/>
      <c r="C385" s="82"/>
      <c r="D385" s="89"/>
      <c r="E385" s="90"/>
      <c r="F385" s="89"/>
      <c r="G385" s="89"/>
      <c r="H385" s="89"/>
      <c r="I385" s="89"/>
      <c r="J385" s="89"/>
      <c r="K385" s="24"/>
      <c r="L385" s="30"/>
      <c r="M385" s="31">
        <f t="shared" si="1"/>
        <v>0</v>
      </c>
      <c r="N385" s="32"/>
      <c r="O385" s="33"/>
      <c r="P385" s="24"/>
      <c r="Q385" s="24"/>
      <c r="R385" s="24"/>
      <c r="S385" s="82"/>
    </row>
    <row r="386">
      <c r="A386" s="24"/>
      <c r="B386" s="82"/>
      <c r="C386" s="82"/>
      <c r="D386" s="89"/>
      <c r="E386" s="90"/>
      <c r="F386" s="89"/>
      <c r="G386" s="89"/>
      <c r="H386" s="89"/>
      <c r="I386" s="89"/>
      <c r="J386" s="89"/>
      <c r="K386" s="24"/>
      <c r="L386" s="30"/>
      <c r="M386" s="31">
        <f t="shared" si="1"/>
        <v>0</v>
      </c>
      <c r="N386" s="32"/>
      <c r="O386" s="33"/>
      <c r="P386" s="24"/>
      <c r="Q386" s="24"/>
      <c r="R386" s="24"/>
      <c r="S386" s="82"/>
    </row>
    <row r="387">
      <c r="A387" s="24"/>
      <c r="B387" s="82"/>
      <c r="C387" s="82"/>
      <c r="D387" s="89"/>
      <c r="E387" s="90"/>
      <c r="F387" s="89"/>
      <c r="G387" s="89"/>
      <c r="H387" s="89"/>
      <c r="I387" s="89"/>
      <c r="J387" s="89"/>
      <c r="K387" s="24"/>
      <c r="L387" s="30"/>
      <c r="M387" s="31">
        <f t="shared" si="1"/>
        <v>0</v>
      </c>
      <c r="N387" s="32"/>
      <c r="O387" s="33"/>
      <c r="P387" s="24"/>
      <c r="Q387" s="24"/>
      <c r="R387" s="24"/>
      <c r="S387" s="82"/>
    </row>
    <row r="388">
      <c r="A388" s="24"/>
      <c r="B388" s="82"/>
      <c r="C388" s="82"/>
      <c r="D388" s="89"/>
      <c r="E388" s="90"/>
      <c r="F388" s="89"/>
      <c r="G388" s="89"/>
      <c r="H388" s="89"/>
      <c r="I388" s="89"/>
      <c r="J388" s="89"/>
      <c r="K388" s="24"/>
      <c r="L388" s="30"/>
      <c r="M388" s="31">
        <f t="shared" si="1"/>
        <v>0</v>
      </c>
      <c r="N388" s="32"/>
      <c r="O388" s="33"/>
      <c r="P388" s="24"/>
      <c r="Q388" s="24"/>
      <c r="R388" s="24"/>
      <c r="S388" s="82"/>
    </row>
    <row r="389">
      <c r="A389" s="24"/>
      <c r="B389" s="82"/>
      <c r="C389" s="82"/>
      <c r="D389" s="89"/>
      <c r="E389" s="90"/>
      <c r="F389" s="89"/>
      <c r="G389" s="89"/>
      <c r="H389" s="89"/>
      <c r="I389" s="89"/>
      <c r="J389" s="89"/>
      <c r="K389" s="24"/>
      <c r="L389" s="30"/>
      <c r="M389" s="31">
        <f t="shared" si="1"/>
        <v>0</v>
      </c>
      <c r="N389" s="32"/>
      <c r="O389" s="33"/>
      <c r="P389" s="24"/>
      <c r="Q389" s="24"/>
      <c r="R389" s="24"/>
      <c r="S389" s="82"/>
    </row>
    <row r="390">
      <c r="A390" s="24"/>
      <c r="B390" s="82"/>
      <c r="C390" s="82"/>
      <c r="D390" s="89"/>
      <c r="E390" s="90"/>
      <c r="F390" s="89"/>
      <c r="G390" s="89"/>
      <c r="H390" s="89"/>
      <c r="I390" s="89"/>
      <c r="J390" s="89"/>
      <c r="K390" s="24"/>
      <c r="L390" s="30"/>
      <c r="M390" s="31">
        <f t="shared" si="1"/>
        <v>0</v>
      </c>
      <c r="N390" s="32"/>
      <c r="O390" s="33"/>
      <c r="P390" s="24"/>
      <c r="Q390" s="24"/>
      <c r="R390" s="24"/>
      <c r="S390" s="82"/>
    </row>
    <row r="391">
      <c r="A391" s="24"/>
      <c r="B391" s="82"/>
      <c r="C391" s="82"/>
      <c r="D391" s="89"/>
      <c r="E391" s="90"/>
      <c r="F391" s="89"/>
      <c r="G391" s="89"/>
      <c r="H391" s="89"/>
      <c r="I391" s="89"/>
      <c r="J391" s="89"/>
      <c r="K391" s="24"/>
      <c r="L391" s="30"/>
      <c r="M391" s="31">
        <f t="shared" si="1"/>
        <v>0</v>
      </c>
      <c r="N391" s="32"/>
      <c r="O391" s="33"/>
      <c r="P391" s="24"/>
      <c r="Q391" s="24"/>
      <c r="R391" s="24"/>
      <c r="S391" s="82"/>
    </row>
    <row r="392">
      <c r="A392" s="24"/>
      <c r="B392" s="82"/>
      <c r="C392" s="82"/>
      <c r="D392" s="89"/>
      <c r="E392" s="90"/>
      <c r="F392" s="89"/>
      <c r="G392" s="89"/>
      <c r="H392" s="89"/>
      <c r="I392" s="89"/>
      <c r="J392" s="89"/>
      <c r="K392" s="24"/>
      <c r="L392" s="30"/>
      <c r="M392" s="31">
        <f t="shared" si="1"/>
        <v>0</v>
      </c>
      <c r="N392" s="32"/>
      <c r="O392" s="33"/>
      <c r="P392" s="24"/>
      <c r="Q392" s="24"/>
      <c r="R392" s="24"/>
      <c r="S392" s="82"/>
    </row>
    <row r="393">
      <c r="A393" s="24"/>
      <c r="B393" s="82"/>
      <c r="C393" s="82"/>
      <c r="D393" s="89"/>
      <c r="E393" s="90"/>
      <c r="F393" s="89"/>
      <c r="G393" s="89"/>
      <c r="H393" s="89"/>
      <c r="I393" s="89"/>
      <c r="J393" s="89"/>
      <c r="K393" s="24"/>
      <c r="L393" s="30"/>
      <c r="M393" s="31">
        <f t="shared" si="1"/>
        <v>0</v>
      </c>
      <c r="N393" s="32"/>
      <c r="O393" s="33"/>
      <c r="P393" s="24"/>
      <c r="Q393" s="24"/>
      <c r="R393" s="24"/>
      <c r="S393" s="82"/>
    </row>
    <row r="394">
      <c r="A394" s="24"/>
      <c r="B394" s="82"/>
      <c r="C394" s="82"/>
      <c r="D394" s="89"/>
      <c r="E394" s="90"/>
      <c r="F394" s="89"/>
      <c r="G394" s="89"/>
      <c r="H394" s="89"/>
      <c r="I394" s="89"/>
      <c r="J394" s="89"/>
      <c r="K394" s="24"/>
      <c r="L394" s="30"/>
      <c r="M394" s="31">
        <f t="shared" si="1"/>
        <v>0</v>
      </c>
      <c r="N394" s="32"/>
      <c r="O394" s="33"/>
      <c r="P394" s="24"/>
      <c r="Q394" s="24"/>
      <c r="R394" s="24"/>
      <c r="S394" s="82"/>
    </row>
    <row r="395">
      <c r="A395" s="24"/>
      <c r="B395" s="82"/>
      <c r="C395" s="82"/>
      <c r="D395" s="89"/>
      <c r="E395" s="90"/>
      <c r="F395" s="89"/>
      <c r="G395" s="89"/>
      <c r="H395" s="89"/>
      <c r="I395" s="89"/>
      <c r="J395" s="89"/>
      <c r="K395" s="24"/>
      <c r="L395" s="30"/>
      <c r="M395" s="31">
        <f t="shared" si="1"/>
        <v>0</v>
      </c>
      <c r="N395" s="32"/>
      <c r="O395" s="33"/>
      <c r="P395" s="24"/>
      <c r="Q395" s="24"/>
      <c r="R395" s="24"/>
      <c r="S395" s="82"/>
    </row>
    <row r="396">
      <c r="A396" s="24"/>
      <c r="B396" s="82"/>
      <c r="C396" s="82"/>
      <c r="D396" s="89"/>
      <c r="E396" s="90"/>
      <c r="F396" s="89"/>
      <c r="G396" s="89"/>
      <c r="H396" s="89"/>
      <c r="I396" s="89"/>
      <c r="J396" s="89"/>
      <c r="K396" s="24"/>
      <c r="L396" s="30"/>
      <c r="M396" s="31">
        <f t="shared" si="1"/>
        <v>0</v>
      </c>
      <c r="N396" s="32"/>
      <c r="O396" s="33"/>
      <c r="P396" s="24"/>
      <c r="Q396" s="24"/>
      <c r="R396" s="24"/>
      <c r="S396" s="82"/>
    </row>
    <row r="397">
      <c r="A397" s="24"/>
      <c r="B397" s="82"/>
      <c r="C397" s="82"/>
      <c r="D397" s="89"/>
      <c r="E397" s="90"/>
      <c r="F397" s="89"/>
      <c r="G397" s="89"/>
      <c r="H397" s="89"/>
      <c r="I397" s="89"/>
      <c r="J397" s="89"/>
      <c r="K397" s="24"/>
      <c r="L397" s="30"/>
      <c r="M397" s="31">
        <f t="shared" si="1"/>
        <v>0</v>
      </c>
      <c r="N397" s="32"/>
      <c r="O397" s="33"/>
      <c r="P397" s="24"/>
      <c r="Q397" s="24"/>
      <c r="R397" s="24"/>
      <c r="S397" s="82"/>
    </row>
    <row r="398">
      <c r="A398" s="24"/>
      <c r="B398" s="82"/>
      <c r="C398" s="82"/>
      <c r="D398" s="89"/>
      <c r="E398" s="90"/>
      <c r="F398" s="89"/>
      <c r="G398" s="89"/>
      <c r="H398" s="89"/>
      <c r="I398" s="89"/>
      <c r="J398" s="89"/>
      <c r="K398" s="24"/>
      <c r="L398" s="30"/>
      <c r="M398" s="31">
        <f t="shared" si="1"/>
        <v>0</v>
      </c>
      <c r="N398" s="32"/>
      <c r="O398" s="33"/>
      <c r="P398" s="24"/>
      <c r="Q398" s="24"/>
      <c r="R398" s="24"/>
      <c r="S398" s="82"/>
    </row>
    <row r="399">
      <c r="A399" s="24"/>
      <c r="B399" s="82"/>
      <c r="C399" s="82"/>
      <c r="D399" s="89"/>
      <c r="E399" s="90"/>
      <c r="F399" s="89"/>
      <c r="G399" s="89"/>
      <c r="H399" s="89"/>
      <c r="I399" s="89"/>
      <c r="J399" s="89"/>
      <c r="K399" s="24"/>
      <c r="L399" s="30"/>
      <c r="M399" s="31">
        <f t="shared" si="1"/>
        <v>0</v>
      </c>
      <c r="N399" s="32"/>
      <c r="O399" s="33"/>
      <c r="P399" s="24"/>
      <c r="Q399" s="24"/>
      <c r="R399" s="24"/>
      <c r="S399" s="82"/>
    </row>
    <row r="400">
      <c r="A400" s="24"/>
      <c r="B400" s="82"/>
      <c r="C400" s="82"/>
      <c r="D400" s="89"/>
      <c r="E400" s="90"/>
      <c r="F400" s="89"/>
      <c r="G400" s="89"/>
      <c r="H400" s="89"/>
      <c r="I400" s="89"/>
      <c r="J400" s="89"/>
      <c r="K400" s="24"/>
      <c r="L400" s="30"/>
      <c r="M400" s="31">
        <f t="shared" si="1"/>
        <v>0</v>
      </c>
      <c r="N400" s="32"/>
      <c r="O400" s="33"/>
      <c r="P400" s="24"/>
      <c r="Q400" s="24"/>
      <c r="R400" s="24"/>
      <c r="S400" s="82"/>
    </row>
    <row r="401">
      <c r="A401" s="24"/>
      <c r="B401" s="82"/>
      <c r="C401" s="82"/>
      <c r="D401" s="89"/>
      <c r="E401" s="90"/>
      <c r="F401" s="89"/>
      <c r="G401" s="89"/>
      <c r="H401" s="89"/>
      <c r="I401" s="89"/>
      <c r="J401" s="89"/>
      <c r="K401" s="24"/>
      <c r="L401" s="30"/>
      <c r="M401" s="31">
        <f t="shared" si="1"/>
        <v>0</v>
      </c>
      <c r="N401" s="32"/>
      <c r="O401" s="33"/>
      <c r="P401" s="24"/>
      <c r="Q401" s="24"/>
      <c r="R401" s="24"/>
      <c r="S401" s="82"/>
    </row>
    <row r="402">
      <c r="A402" s="24"/>
      <c r="B402" s="82"/>
      <c r="C402" s="82"/>
      <c r="D402" s="89"/>
      <c r="E402" s="90"/>
      <c r="F402" s="89"/>
      <c r="G402" s="89"/>
      <c r="H402" s="89"/>
      <c r="I402" s="89"/>
      <c r="J402" s="89"/>
      <c r="K402" s="24"/>
      <c r="L402" s="30"/>
      <c r="M402" s="31">
        <f t="shared" si="1"/>
        <v>0</v>
      </c>
      <c r="N402" s="32"/>
      <c r="O402" s="33"/>
      <c r="P402" s="24"/>
      <c r="Q402" s="24"/>
      <c r="R402" s="24"/>
      <c r="S402" s="82"/>
    </row>
    <row r="403">
      <c r="A403" s="24"/>
      <c r="B403" s="82"/>
      <c r="C403" s="82"/>
      <c r="D403" s="89"/>
      <c r="E403" s="90"/>
      <c r="F403" s="89"/>
      <c r="G403" s="89"/>
      <c r="H403" s="89"/>
      <c r="I403" s="89"/>
      <c r="J403" s="89"/>
      <c r="K403" s="24"/>
      <c r="L403" s="30"/>
      <c r="M403" s="31">
        <f t="shared" si="1"/>
        <v>0</v>
      </c>
      <c r="N403" s="32"/>
      <c r="O403" s="33"/>
      <c r="P403" s="24"/>
      <c r="Q403" s="24"/>
      <c r="R403" s="24"/>
      <c r="S403" s="82"/>
    </row>
    <row r="404">
      <c r="A404" s="24"/>
      <c r="B404" s="82"/>
      <c r="C404" s="82"/>
      <c r="D404" s="89"/>
      <c r="E404" s="90"/>
      <c r="F404" s="89"/>
      <c r="G404" s="89"/>
      <c r="H404" s="89"/>
      <c r="I404" s="89"/>
      <c r="J404" s="89"/>
      <c r="K404" s="24"/>
      <c r="L404" s="30"/>
      <c r="M404" s="31">
        <f t="shared" si="1"/>
        <v>0</v>
      </c>
      <c r="N404" s="32"/>
      <c r="O404" s="33"/>
      <c r="P404" s="24"/>
      <c r="Q404" s="24"/>
      <c r="R404" s="24"/>
      <c r="S404" s="82"/>
    </row>
    <row r="405">
      <c r="A405" s="24"/>
      <c r="B405" s="82"/>
      <c r="C405" s="82"/>
      <c r="D405" s="89"/>
      <c r="E405" s="90"/>
      <c r="F405" s="89"/>
      <c r="G405" s="89"/>
      <c r="H405" s="89"/>
      <c r="I405" s="89"/>
      <c r="J405" s="89"/>
      <c r="K405" s="24"/>
      <c r="L405" s="30"/>
      <c r="M405" s="31">
        <f t="shared" si="1"/>
        <v>0</v>
      </c>
      <c r="N405" s="32"/>
      <c r="O405" s="33"/>
      <c r="P405" s="24"/>
      <c r="Q405" s="24"/>
      <c r="R405" s="24"/>
      <c r="S405" s="82"/>
    </row>
    <row r="406">
      <c r="A406" s="24"/>
      <c r="B406" s="82"/>
      <c r="C406" s="82"/>
      <c r="D406" s="89"/>
      <c r="E406" s="90"/>
      <c r="F406" s="89"/>
      <c r="G406" s="89"/>
      <c r="H406" s="89"/>
      <c r="I406" s="89"/>
      <c r="J406" s="89"/>
      <c r="K406" s="24"/>
      <c r="L406" s="30"/>
      <c r="M406" s="31">
        <f t="shared" si="1"/>
        <v>0</v>
      </c>
      <c r="N406" s="32"/>
      <c r="O406" s="33"/>
      <c r="P406" s="24"/>
      <c r="Q406" s="24"/>
      <c r="R406" s="24"/>
      <c r="S406" s="82"/>
    </row>
    <row r="407">
      <c r="A407" s="24"/>
      <c r="B407" s="82"/>
      <c r="C407" s="82"/>
      <c r="D407" s="89"/>
      <c r="E407" s="90"/>
      <c r="F407" s="89"/>
      <c r="G407" s="89"/>
      <c r="H407" s="89"/>
      <c r="I407" s="89"/>
      <c r="J407" s="89"/>
      <c r="K407" s="24"/>
      <c r="L407" s="30"/>
      <c r="M407" s="31">
        <f t="shared" si="1"/>
        <v>0</v>
      </c>
      <c r="N407" s="32"/>
      <c r="O407" s="33"/>
      <c r="P407" s="24"/>
      <c r="Q407" s="24"/>
      <c r="R407" s="24"/>
      <c r="S407" s="82"/>
    </row>
    <row r="408">
      <c r="A408" s="24"/>
      <c r="B408" s="82"/>
      <c r="C408" s="82"/>
      <c r="D408" s="89"/>
      <c r="E408" s="90"/>
      <c r="F408" s="89"/>
      <c r="G408" s="89"/>
      <c r="H408" s="89"/>
      <c r="I408" s="89"/>
      <c r="J408" s="89"/>
      <c r="K408" s="24"/>
      <c r="L408" s="30"/>
      <c r="M408" s="31">
        <f t="shared" si="1"/>
        <v>0</v>
      </c>
      <c r="N408" s="32"/>
      <c r="O408" s="33"/>
      <c r="P408" s="24"/>
      <c r="Q408" s="24"/>
      <c r="R408" s="24"/>
      <c r="S408" s="82"/>
    </row>
    <row r="409">
      <c r="A409" s="24"/>
      <c r="B409" s="82"/>
      <c r="C409" s="82"/>
      <c r="D409" s="89"/>
      <c r="E409" s="90"/>
      <c r="F409" s="89"/>
      <c r="G409" s="89"/>
      <c r="H409" s="89"/>
      <c r="I409" s="89"/>
      <c r="J409" s="89"/>
      <c r="K409" s="24"/>
      <c r="L409" s="30"/>
      <c r="M409" s="31">
        <f t="shared" si="1"/>
        <v>0</v>
      </c>
      <c r="N409" s="32"/>
      <c r="O409" s="33"/>
      <c r="P409" s="24"/>
      <c r="Q409" s="24"/>
      <c r="R409" s="24"/>
      <c r="S409" s="82"/>
    </row>
    <row r="410">
      <c r="A410" s="24"/>
      <c r="B410" s="82"/>
      <c r="C410" s="82"/>
      <c r="D410" s="89"/>
      <c r="E410" s="90"/>
      <c r="F410" s="89"/>
      <c r="G410" s="89"/>
      <c r="H410" s="89"/>
      <c r="I410" s="89"/>
      <c r="J410" s="89"/>
      <c r="K410" s="24"/>
      <c r="L410" s="30"/>
      <c r="M410" s="31">
        <f t="shared" si="1"/>
        <v>0</v>
      </c>
      <c r="N410" s="32"/>
      <c r="O410" s="33"/>
      <c r="P410" s="24"/>
      <c r="Q410" s="24"/>
      <c r="R410" s="24"/>
      <c r="S410" s="82"/>
    </row>
    <row r="411">
      <c r="A411" s="24"/>
      <c r="B411" s="82"/>
      <c r="C411" s="82"/>
      <c r="D411" s="89"/>
      <c r="E411" s="90"/>
      <c r="F411" s="89"/>
      <c r="G411" s="89"/>
      <c r="H411" s="89"/>
      <c r="I411" s="89"/>
      <c r="J411" s="89"/>
      <c r="K411" s="24"/>
      <c r="L411" s="30"/>
      <c r="M411" s="31">
        <f t="shared" si="1"/>
        <v>0</v>
      </c>
      <c r="N411" s="32"/>
      <c r="O411" s="33"/>
      <c r="P411" s="24"/>
      <c r="Q411" s="24"/>
      <c r="R411" s="24"/>
      <c r="S411" s="82"/>
    </row>
    <row r="412">
      <c r="A412" s="24"/>
      <c r="B412" s="82"/>
      <c r="C412" s="82"/>
      <c r="D412" s="89"/>
      <c r="E412" s="90"/>
      <c r="F412" s="89"/>
      <c r="G412" s="89"/>
      <c r="H412" s="89"/>
      <c r="I412" s="89"/>
      <c r="J412" s="89"/>
      <c r="K412" s="24"/>
      <c r="L412" s="30"/>
      <c r="M412" s="31">
        <f t="shared" si="1"/>
        <v>0</v>
      </c>
      <c r="N412" s="32"/>
      <c r="O412" s="33"/>
      <c r="P412" s="24"/>
      <c r="Q412" s="24"/>
      <c r="R412" s="24"/>
      <c r="S412" s="82"/>
    </row>
    <row r="413">
      <c r="A413" s="24"/>
      <c r="B413" s="82"/>
      <c r="C413" s="82"/>
      <c r="D413" s="89"/>
      <c r="E413" s="90"/>
      <c r="F413" s="89"/>
      <c r="G413" s="89"/>
      <c r="H413" s="89"/>
      <c r="I413" s="89"/>
      <c r="J413" s="89"/>
      <c r="K413" s="24"/>
      <c r="L413" s="30"/>
      <c r="M413" s="31">
        <f t="shared" si="1"/>
        <v>0</v>
      </c>
      <c r="N413" s="32"/>
      <c r="O413" s="33"/>
      <c r="P413" s="24"/>
      <c r="Q413" s="24"/>
      <c r="R413" s="24"/>
      <c r="S413" s="82"/>
    </row>
    <row r="414">
      <c r="A414" s="24"/>
      <c r="B414" s="82"/>
      <c r="C414" s="82"/>
      <c r="D414" s="89"/>
      <c r="E414" s="90"/>
      <c r="F414" s="89"/>
      <c r="G414" s="89"/>
      <c r="H414" s="89"/>
      <c r="I414" s="89"/>
      <c r="J414" s="89"/>
      <c r="K414" s="24"/>
      <c r="L414" s="30"/>
      <c r="M414" s="31">
        <f t="shared" si="1"/>
        <v>0</v>
      </c>
      <c r="N414" s="32"/>
      <c r="O414" s="33"/>
      <c r="P414" s="24"/>
      <c r="Q414" s="24"/>
      <c r="R414" s="24"/>
      <c r="S414" s="82"/>
    </row>
    <row r="415">
      <c r="A415" s="24"/>
      <c r="B415" s="82"/>
      <c r="C415" s="82"/>
      <c r="D415" s="89"/>
      <c r="E415" s="90"/>
      <c r="F415" s="89"/>
      <c r="G415" s="89"/>
      <c r="H415" s="89"/>
      <c r="I415" s="89"/>
      <c r="J415" s="89"/>
      <c r="K415" s="24"/>
      <c r="L415" s="30"/>
      <c r="M415" s="31">
        <f t="shared" si="1"/>
        <v>0</v>
      </c>
      <c r="N415" s="32"/>
      <c r="O415" s="33"/>
      <c r="P415" s="24"/>
      <c r="Q415" s="24"/>
      <c r="R415" s="24"/>
      <c r="S415" s="82"/>
    </row>
    <row r="416">
      <c r="A416" s="24"/>
      <c r="B416" s="82"/>
      <c r="C416" s="82"/>
      <c r="D416" s="89"/>
      <c r="E416" s="90"/>
      <c r="F416" s="89"/>
      <c r="G416" s="89"/>
      <c r="H416" s="89"/>
      <c r="I416" s="89"/>
      <c r="J416" s="89"/>
      <c r="K416" s="24"/>
      <c r="L416" s="30"/>
      <c r="M416" s="31">
        <f t="shared" si="1"/>
        <v>0</v>
      </c>
      <c r="N416" s="32"/>
      <c r="O416" s="33"/>
      <c r="P416" s="24"/>
      <c r="Q416" s="24"/>
      <c r="R416" s="24"/>
      <c r="S416" s="82"/>
    </row>
    <row r="417">
      <c r="A417" s="24"/>
      <c r="B417" s="82"/>
      <c r="C417" s="82"/>
      <c r="D417" s="89"/>
      <c r="E417" s="90"/>
      <c r="F417" s="89"/>
      <c r="G417" s="89"/>
      <c r="H417" s="89"/>
      <c r="I417" s="89"/>
      <c r="J417" s="89"/>
      <c r="K417" s="24"/>
      <c r="L417" s="30"/>
      <c r="M417" s="31">
        <f t="shared" si="1"/>
        <v>0</v>
      </c>
      <c r="N417" s="32"/>
      <c r="O417" s="33"/>
      <c r="P417" s="24"/>
      <c r="Q417" s="24"/>
      <c r="R417" s="24"/>
      <c r="S417" s="82"/>
    </row>
    <row r="418">
      <c r="A418" s="24"/>
      <c r="B418" s="82"/>
      <c r="C418" s="82"/>
      <c r="D418" s="89"/>
      <c r="E418" s="90"/>
      <c r="F418" s="89"/>
      <c r="G418" s="89"/>
      <c r="H418" s="89"/>
      <c r="I418" s="89"/>
      <c r="J418" s="89"/>
      <c r="K418" s="24"/>
      <c r="L418" s="30"/>
      <c r="M418" s="31">
        <f t="shared" si="1"/>
        <v>0</v>
      </c>
      <c r="N418" s="32"/>
      <c r="O418" s="33"/>
      <c r="P418" s="24"/>
      <c r="Q418" s="24"/>
      <c r="R418" s="24"/>
      <c r="S418" s="82"/>
    </row>
    <row r="419">
      <c r="A419" s="24"/>
      <c r="B419" s="82"/>
      <c r="C419" s="82"/>
      <c r="D419" s="89"/>
      <c r="E419" s="90"/>
      <c r="F419" s="89"/>
      <c r="G419" s="89"/>
      <c r="H419" s="89"/>
      <c r="I419" s="89"/>
      <c r="J419" s="89"/>
      <c r="K419" s="24"/>
      <c r="L419" s="30"/>
      <c r="M419" s="31">
        <f t="shared" si="1"/>
        <v>0</v>
      </c>
      <c r="N419" s="32"/>
      <c r="O419" s="33"/>
      <c r="P419" s="24"/>
      <c r="Q419" s="24"/>
      <c r="R419" s="24"/>
      <c r="S419" s="82"/>
    </row>
    <row r="420">
      <c r="A420" s="24"/>
      <c r="B420" s="82"/>
      <c r="C420" s="82"/>
      <c r="D420" s="89"/>
      <c r="E420" s="90"/>
      <c r="F420" s="89"/>
      <c r="G420" s="89"/>
      <c r="H420" s="89"/>
      <c r="I420" s="89"/>
      <c r="J420" s="89"/>
      <c r="K420" s="24"/>
      <c r="L420" s="30"/>
      <c r="M420" s="31">
        <f t="shared" si="1"/>
        <v>0</v>
      </c>
      <c r="N420" s="32"/>
      <c r="O420" s="33"/>
      <c r="P420" s="24"/>
      <c r="Q420" s="24"/>
      <c r="R420" s="24"/>
      <c r="S420" s="82"/>
    </row>
    <row r="421">
      <c r="A421" s="24"/>
      <c r="B421" s="82"/>
      <c r="C421" s="82"/>
      <c r="D421" s="89"/>
      <c r="E421" s="90"/>
      <c r="F421" s="89"/>
      <c r="G421" s="89"/>
      <c r="H421" s="89"/>
      <c r="I421" s="89"/>
      <c r="J421" s="89"/>
      <c r="K421" s="24"/>
      <c r="L421" s="30"/>
      <c r="M421" s="31">
        <f t="shared" si="1"/>
        <v>0</v>
      </c>
      <c r="N421" s="32"/>
      <c r="O421" s="33"/>
      <c r="P421" s="24"/>
      <c r="Q421" s="24"/>
      <c r="R421" s="24"/>
      <c r="S421" s="82"/>
    </row>
    <row r="422">
      <c r="A422" s="24"/>
      <c r="B422" s="82"/>
      <c r="C422" s="82"/>
      <c r="D422" s="89"/>
      <c r="E422" s="90"/>
      <c r="F422" s="89"/>
      <c r="G422" s="89"/>
      <c r="H422" s="89"/>
      <c r="I422" s="89"/>
      <c r="J422" s="89"/>
      <c r="K422" s="24"/>
      <c r="L422" s="30"/>
      <c r="M422" s="31">
        <f t="shared" si="1"/>
        <v>0</v>
      </c>
      <c r="N422" s="32"/>
      <c r="O422" s="33"/>
      <c r="P422" s="24"/>
      <c r="Q422" s="24"/>
      <c r="R422" s="24"/>
      <c r="S422" s="82"/>
    </row>
    <row r="423">
      <c r="A423" s="24"/>
      <c r="B423" s="82"/>
      <c r="C423" s="82"/>
      <c r="D423" s="89"/>
      <c r="E423" s="90"/>
      <c r="F423" s="89"/>
      <c r="G423" s="89"/>
      <c r="H423" s="89"/>
      <c r="I423" s="89"/>
      <c r="J423" s="89"/>
      <c r="K423" s="24"/>
      <c r="L423" s="30"/>
      <c r="M423" s="31">
        <f t="shared" si="1"/>
        <v>0</v>
      </c>
      <c r="N423" s="32"/>
      <c r="O423" s="33"/>
      <c r="P423" s="24"/>
      <c r="Q423" s="24"/>
      <c r="R423" s="24"/>
      <c r="S423" s="82"/>
    </row>
    <row r="424">
      <c r="A424" s="24"/>
      <c r="B424" s="82"/>
      <c r="C424" s="82"/>
      <c r="D424" s="89"/>
      <c r="E424" s="90"/>
      <c r="F424" s="89"/>
      <c r="G424" s="89"/>
      <c r="H424" s="89"/>
      <c r="I424" s="89"/>
      <c r="J424" s="89"/>
      <c r="K424" s="24"/>
      <c r="L424" s="30"/>
      <c r="M424" s="31">
        <f t="shared" si="1"/>
        <v>0</v>
      </c>
      <c r="N424" s="32"/>
      <c r="O424" s="33"/>
      <c r="P424" s="24"/>
      <c r="Q424" s="24"/>
      <c r="R424" s="24"/>
      <c r="S424" s="82"/>
    </row>
    <row r="425">
      <c r="A425" s="24"/>
      <c r="B425" s="82"/>
      <c r="C425" s="82"/>
      <c r="D425" s="89"/>
      <c r="E425" s="90"/>
      <c r="F425" s="89"/>
      <c r="G425" s="89"/>
      <c r="H425" s="89"/>
      <c r="I425" s="89"/>
      <c r="J425" s="89"/>
      <c r="K425" s="24"/>
      <c r="L425" s="30"/>
      <c r="M425" s="31">
        <f t="shared" si="1"/>
        <v>0</v>
      </c>
      <c r="N425" s="32"/>
      <c r="O425" s="33"/>
      <c r="P425" s="24"/>
      <c r="Q425" s="24"/>
      <c r="R425" s="24"/>
      <c r="S425" s="82"/>
    </row>
    <row r="426">
      <c r="A426" s="24"/>
      <c r="B426" s="82"/>
      <c r="C426" s="82"/>
      <c r="D426" s="89"/>
      <c r="E426" s="90"/>
      <c r="F426" s="89"/>
      <c r="G426" s="89"/>
      <c r="H426" s="89"/>
      <c r="I426" s="89"/>
      <c r="J426" s="89"/>
      <c r="K426" s="24"/>
      <c r="L426" s="30"/>
      <c r="M426" s="31">
        <f t="shared" si="1"/>
        <v>0</v>
      </c>
      <c r="N426" s="32"/>
      <c r="O426" s="33"/>
      <c r="P426" s="24"/>
      <c r="Q426" s="24"/>
      <c r="R426" s="24"/>
      <c r="S426" s="82"/>
    </row>
    <row r="427">
      <c r="A427" s="24"/>
      <c r="B427" s="82"/>
      <c r="C427" s="82"/>
      <c r="D427" s="89"/>
      <c r="E427" s="90"/>
      <c r="F427" s="89"/>
      <c r="G427" s="89"/>
      <c r="H427" s="89"/>
      <c r="I427" s="89"/>
      <c r="J427" s="89"/>
      <c r="K427" s="24"/>
      <c r="L427" s="30"/>
      <c r="M427" s="31">
        <f t="shared" si="1"/>
        <v>0</v>
      </c>
      <c r="N427" s="32"/>
      <c r="O427" s="33"/>
      <c r="P427" s="24"/>
      <c r="Q427" s="24"/>
      <c r="R427" s="24"/>
      <c r="S427" s="82"/>
    </row>
    <row r="428">
      <c r="A428" s="24"/>
      <c r="B428" s="82"/>
      <c r="C428" s="82"/>
      <c r="D428" s="89"/>
      <c r="E428" s="90"/>
      <c r="F428" s="89"/>
      <c r="G428" s="89"/>
      <c r="H428" s="89"/>
      <c r="I428" s="89"/>
      <c r="J428" s="89"/>
      <c r="K428" s="24"/>
      <c r="L428" s="30"/>
      <c r="M428" s="31">
        <f t="shared" si="1"/>
        <v>0</v>
      </c>
      <c r="N428" s="32"/>
      <c r="O428" s="33"/>
      <c r="P428" s="24"/>
      <c r="Q428" s="24"/>
      <c r="R428" s="24"/>
      <c r="S428" s="82"/>
    </row>
    <row r="429">
      <c r="A429" s="24"/>
      <c r="B429" s="82"/>
      <c r="C429" s="82"/>
      <c r="D429" s="89"/>
      <c r="E429" s="90"/>
      <c r="F429" s="89"/>
      <c r="G429" s="89"/>
      <c r="H429" s="89"/>
      <c r="I429" s="89"/>
      <c r="J429" s="89"/>
      <c r="K429" s="24"/>
      <c r="L429" s="30"/>
      <c r="M429" s="31">
        <f t="shared" si="1"/>
        <v>0</v>
      </c>
      <c r="N429" s="32"/>
      <c r="O429" s="33"/>
      <c r="P429" s="24"/>
      <c r="Q429" s="24"/>
      <c r="R429" s="24"/>
      <c r="S429" s="82"/>
    </row>
    <row r="430">
      <c r="A430" s="24"/>
      <c r="B430" s="82"/>
      <c r="C430" s="82"/>
      <c r="D430" s="89"/>
      <c r="E430" s="90"/>
      <c r="F430" s="89"/>
      <c r="G430" s="89"/>
      <c r="H430" s="89"/>
      <c r="I430" s="89"/>
      <c r="J430" s="89"/>
      <c r="K430" s="24"/>
      <c r="L430" s="30"/>
      <c r="M430" s="31">
        <f t="shared" si="1"/>
        <v>0</v>
      </c>
      <c r="N430" s="32"/>
      <c r="O430" s="33"/>
      <c r="P430" s="24"/>
      <c r="Q430" s="24"/>
      <c r="R430" s="24"/>
      <c r="S430" s="82"/>
    </row>
    <row r="431">
      <c r="A431" s="24"/>
      <c r="B431" s="82"/>
      <c r="C431" s="82"/>
      <c r="D431" s="89"/>
      <c r="E431" s="90"/>
      <c r="F431" s="89"/>
      <c r="G431" s="89"/>
      <c r="H431" s="89"/>
      <c r="I431" s="89"/>
      <c r="J431" s="89"/>
      <c r="K431" s="24"/>
      <c r="L431" s="30"/>
      <c r="M431" s="31">
        <f t="shared" si="1"/>
        <v>0</v>
      </c>
      <c r="N431" s="32"/>
      <c r="O431" s="33"/>
      <c r="P431" s="24"/>
      <c r="Q431" s="24"/>
      <c r="R431" s="24"/>
      <c r="S431" s="82"/>
    </row>
    <row r="432">
      <c r="A432" s="24"/>
      <c r="B432" s="82"/>
      <c r="C432" s="82"/>
      <c r="D432" s="89"/>
      <c r="E432" s="90"/>
      <c r="F432" s="89"/>
      <c r="G432" s="89"/>
      <c r="H432" s="89"/>
      <c r="I432" s="89"/>
      <c r="J432" s="89"/>
      <c r="K432" s="24"/>
      <c r="L432" s="30"/>
      <c r="M432" s="31">
        <f t="shared" si="1"/>
        <v>0</v>
      </c>
      <c r="N432" s="32"/>
      <c r="O432" s="33"/>
      <c r="P432" s="24"/>
      <c r="Q432" s="24"/>
      <c r="R432" s="24"/>
      <c r="S432" s="82"/>
    </row>
    <row r="433">
      <c r="A433" s="24"/>
      <c r="B433" s="82"/>
      <c r="C433" s="82"/>
      <c r="D433" s="89"/>
      <c r="E433" s="90"/>
      <c r="F433" s="89"/>
      <c r="G433" s="89"/>
      <c r="H433" s="89"/>
      <c r="I433" s="89"/>
      <c r="J433" s="89"/>
      <c r="K433" s="24"/>
      <c r="L433" s="30"/>
      <c r="M433" s="31">
        <f t="shared" si="1"/>
        <v>0</v>
      </c>
      <c r="N433" s="32"/>
      <c r="O433" s="33"/>
      <c r="P433" s="24"/>
      <c r="Q433" s="24"/>
      <c r="R433" s="24"/>
      <c r="S433" s="82"/>
    </row>
    <row r="434">
      <c r="A434" s="24"/>
      <c r="B434" s="82"/>
      <c r="C434" s="82"/>
      <c r="D434" s="89"/>
      <c r="E434" s="90"/>
      <c r="F434" s="89"/>
      <c r="G434" s="89"/>
      <c r="H434" s="89"/>
      <c r="I434" s="89"/>
      <c r="J434" s="89"/>
      <c r="K434" s="24"/>
      <c r="L434" s="30"/>
      <c r="M434" s="31">
        <f t="shared" si="1"/>
        <v>0</v>
      </c>
      <c r="N434" s="32"/>
      <c r="O434" s="33"/>
      <c r="P434" s="24"/>
      <c r="Q434" s="24"/>
      <c r="R434" s="24"/>
      <c r="S434" s="82"/>
    </row>
    <row r="435">
      <c r="A435" s="24"/>
      <c r="B435" s="82"/>
      <c r="C435" s="82"/>
      <c r="D435" s="89"/>
      <c r="E435" s="90"/>
      <c r="F435" s="89"/>
      <c r="G435" s="89"/>
      <c r="H435" s="89"/>
      <c r="I435" s="89"/>
      <c r="J435" s="89"/>
      <c r="K435" s="24"/>
      <c r="L435" s="30"/>
      <c r="M435" s="31">
        <f t="shared" si="1"/>
        <v>0</v>
      </c>
      <c r="N435" s="32"/>
      <c r="O435" s="33"/>
      <c r="P435" s="24"/>
      <c r="Q435" s="24"/>
      <c r="R435" s="24"/>
      <c r="S435" s="82"/>
    </row>
    <row r="436">
      <c r="A436" s="24"/>
      <c r="B436" s="82"/>
      <c r="C436" s="82"/>
      <c r="D436" s="89"/>
      <c r="E436" s="90"/>
      <c r="F436" s="89"/>
      <c r="G436" s="89"/>
      <c r="H436" s="89"/>
      <c r="I436" s="89"/>
      <c r="J436" s="89"/>
      <c r="K436" s="24"/>
      <c r="L436" s="30"/>
      <c r="M436" s="31">
        <f t="shared" si="1"/>
        <v>0</v>
      </c>
      <c r="N436" s="32"/>
      <c r="O436" s="33"/>
      <c r="P436" s="24"/>
      <c r="Q436" s="24"/>
      <c r="R436" s="24"/>
      <c r="S436" s="82"/>
    </row>
    <row r="437">
      <c r="A437" s="24"/>
      <c r="B437" s="82"/>
      <c r="C437" s="82"/>
      <c r="D437" s="89"/>
      <c r="E437" s="90"/>
      <c r="F437" s="89"/>
      <c r="G437" s="89"/>
      <c r="H437" s="89"/>
      <c r="I437" s="89"/>
      <c r="J437" s="89"/>
      <c r="K437" s="24"/>
      <c r="L437" s="30"/>
      <c r="M437" s="31">
        <f t="shared" si="1"/>
        <v>0</v>
      </c>
      <c r="N437" s="32"/>
      <c r="O437" s="33"/>
      <c r="P437" s="24"/>
      <c r="Q437" s="24"/>
      <c r="R437" s="24"/>
      <c r="S437" s="82"/>
    </row>
    <row r="438">
      <c r="A438" s="24"/>
      <c r="B438" s="82"/>
      <c r="C438" s="82"/>
      <c r="D438" s="89"/>
      <c r="E438" s="90"/>
      <c r="F438" s="89"/>
      <c r="G438" s="89"/>
      <c r="H438" s="89"/>
      <c r="I438" s="89"/>
      <c r="J438" s="89"/>
      <c r="K438" s="24"/>
      <c r="L438" s="30"/>
      <c r="M438" s="31">
        <f t="shared" si="1"/>
        <v>0</v>
      </c>
      <c r="N438" s="32"/>
      <c r="O438" s="33"/>
      <c r="P438" s="24"/>
      <c r="Q438" s="24"/>
      <c r="R438" s="24"/>
      <c r="S438" s="82"/>
    </row>
    <row r="439">
      <c r="A439" s="24"/>
      <c r="B439" s="82"/>
      <c r="C439" s="82"/>
      <c r="D439" s="89"/>
      <c r="E439" s="90"/>
      <c r="F439" s="89"/>
      <c r="G439" s="89"/>
      <c r="H439" s="89"/>
      <c r="I439" s="89"/>
      <c r="J439" s="89"/>
      <c r="K439" s="24"/>
      <c r="L439" s="30"/>
      <c r="M439" s="31">
        <f t="shared" si="1"/>
        <v>0</v>
      </c>
      <c r="N439" s="32"/>
      <c r="O439" s="33"/>
      <c r="P439" s="24"/>
      <c r="Q439" s="24"/>
      <c r="R439" s="24"/>
      <c r="S439" s="82"/>
    </row>
    <row r="440">
      <c r="A440" s="24"/>
      <c r="B440" s="82"/>
      <c r="C440" s="82"/>
      <c r="D440" s="89"/>
      <c r="E440" s="90"/>
      <c r="F440" s="89"/>
      <c r="G440" s="89"/>
      <c r="H440" s="89"/>
      <c r="I440" s="89"/>
      <c r="J440" s="89"/>
      <c r="K440" s="24"/>
      <c r="L440" s="30"/>
      <c r="M440" s="31">
        <f t="shared" si="1"/>
        <v>0</v>
      </c>
      <c r="N440" s="32"/>
      <c r="O440" s="33"/>
      <c r="P440" s="24"/>
      <c r="Q440" s="24"/>
      <c r="R440" s="24"/>
      <c r="S440" s="82"/>
    </row>
    <row r="441">
      <c r="A441" s="24"/>
      <c r="B441" s="82"/>
      <c r="C441" s="82"/>
      <c r="D441" s="89"/>
      <c r="E441" s="90"/>
      <c r="F441" s="89"/>
      <c r="G441" s="89"/>
      <c r="H441" s="89"/>
      <c r="I441" s="89"/>
      <c r="J441" s="89"/>
      <c r="K441" s="24"/>
      <c r="L441" s="30"/>
      <c r="M441" s="31">
        <f t="shared" si="1"/>
        <v>0</v>
      </c>
      <c r="N441" s="32"/>
      <c r="O441" s="33"/>
      <c r="P441" s="24"/>
      <c r="Q441" s="24"/>
      <c r="R441" s="24"/>
      <c r="S441" s="82"/>
    </row>
    <row r="442">
      <c r="A442" s="24"/>
      <c r="B442" s="82"/>
      <c r="C442" s="82"/>
      <c r="D442" s="89"/>
      <c r="E442" s="90"/>
      <c r="F442" s="89"/>
      <c r="G442" s="89"/>
      <c r="H442" s="89"/>
      <c r="I442" s="89"/>
      <c r="J442" s="89"/>
      <c r="K442" s="24"/>
      <c r="L442" s="30"/>
      <c r="M442" s="31">
        <f t="shared" si="1"/>
        <v>0</v>
      </c>
      <c r="N442" s="32"/>
      <c r="O442" s="33"/>
      <c r="P442" s="24"/>
      <c r="Q442" s="24"/>
      <c r="R442" s="24"/>
      <c r="S442" s="82"/>
    </row>
    <row r="443">
      <c r="A443" s="24"/>
      <c r="B443" s="82"/>
      <c r="C443" s="82"/>
      <c r="D443" s="89"/>
      <c r="E443" s="90"/>
      <c r="F443" s="89"/>
      <c r="G443" s="89"/>
      <c r="H443" s="89"/>
      <c r="I443" s="89"/>
      <c r="J443" s="89"/>
      <c r="K443" s="24"/>
      <c r="L443" s="30"/>
      <c r="M443" s="31">
        <f t="shared" si="1"/>
        <v>0</v>
      </c>
      <c r="N443" s="32"/>
      <c r="O443" s="33"/>
      <c r="P443" s="24"/>
      <c r="Q443" s="24"/>
      <c r="R443" s="24"/>
      <c r="S443" s="82"/>
    </row>
    <row r="444">
      <c r="A444" s="24"/>
      <c r="B444" s="82"/>
      <c r="C444" s="82"/>
      <c r="D444" s="89"/>
      <c r="E444" s="90"/>
      <c r="F444" s="89"/>
      <c r="G444" s="89"/>
      <c r="H444" s="89"/>
      <c r="I444" s="89"/>
      <c r="J444" s="89"/>
      <c r="K444" s="24"/>
      <c r="L444" s="30"/>
      <c r="M444" s="31">
        <f t="shared" si="1"/>
        <v>0</v>
      </c>
      <c r="N444" s="32"/>
      <c r="O444" s="33"/>
      <c r="P444" s="24"/>
      <c r="Q444" s="24"/>
      <c r="R444" s="24"/>
      <c r="S444" s="82"/>
    </row>
    <row r="445">
      <c r="A445" s="24"/>
      <c r="B445" s="82"/>
      <c r="C445" s="82"/>
      <c r="D445" s="89"/>
      <c r="E445" s="90"/>
      <c r="F445" s="89"/>
      <c r="G445" s="89"/>
      <c r="H445" s="89"/>
      <c r="I445" s="89"/>
      <c r="J445" s="89"/>
      <c r="K445" s="24"/>
      <c r="L445" s="30"/>
      <c r="M445" s="31">
        <f t="shared" si="1"/>
        <v>0</v>
      </c>
      <c r="N445" s="32"/>
      <c r="O445" s="33"/>
      <c r="P445" s="24"/>
      <c r="Q445" s="24"/>
      <c r="R445" s="24"/>
      <c r="S445" s="82"/>
    </row>
    <row r="446">
      <c r="A446" s="24"/>
      <c r="B446" s="82"/>
      <c r="C446" s="82"/>
      <c r="D446" s="89"/>
      <c r="E446" s="90"/>
      <c r="F446" s="89"/>
      <c r="G446" s="89"/>
      <c r="H446" s="89"/>
      <c r="I446" s="89"/>
      <c r="J446" s="89"/>
      <c r="K446" s="24"/>
      <c r="L446" s="30"/>
      <c r="M446" s="31">
        <f t="shared" si="1"/>
        <v>0</v>
      </c>
      <c r="N446" s="32"/>
      <c r="O446" s="33"/>
      <c r="P446" s="24"/>
      <c r="Q446" s="24"/>
      <c r="R446" s="24"/>
      <c r="S446" s="82"/>
    </row>
    <row r="447">
      <c r="A447" s="24"/>
      <c r="B447" s="82"/>
      <c r="C447" s="82"/>
      <c r="D447" s="89"/>
      <c r="E447" s="90"/>
      <c r="F447" s="89"/>
      <c r="G447" s="89"/>
      <c r="H447" s="89"/>
      <c r="I447" s="89"/>
      <c r="J447" s="89"/>
      <c r="K447" s="24"/>
      <c r="L447" s="30"/>
      <c r="M447" s="31">
        <f t="shared" si="1"/>
        <v>0</v>
      </c>
      <c r="N447" s="32"/>
      <c r="O447" s="33"/>
      <c r="P447" s="24"/>
      <c r="Q447" s="24"/>
      <c r="R447" s="24"/>
      <c r="S447" s="82"/>
    </row>
    <row r="448">
      <c r="A448" s="24"/>
      <c r="B448" s="82"/>
      <c r="C448" s="82"/>
      <c r="D448" s="89"/>
      <c r="E448" s="90"/>
      <c r="F448" s="89"/>
      <c r="G448" s="89"/>
      <c r="H448" s="89"/>
      <c r="I448" s="89"/>
      <c r="J448" s="89"/>
      <c r="K448" s="24"/>
      <c r="L448" s="30"/>
      <c r="M448" s="31">
        <f t="shared" si="1"/>
        <v>0</v>
      </c>
      <c r="N448" s="32"/>
      <c r="O448" s="33"/>
      <c r="P448" s="24"/>
      <c r="Q448" s="24"/>
      <c r="R448" s="24"/>
      <c r="S448" s="82"/>
    </row>
    <row r="449">
      <c r="A449" s="24"/>
      <c r="B449" s="82"/>
      <c r="C449" s="82"/>
      <c r="D449" s="89"/>
      <c r="E449" s="90"/>
      <c r="F449" s="89"/>
      <c r="G449" s="89"/>
      <c r="H449" s="89"/>
      <c r="I449" s="89"/>
      <c r="J449" s="89"/>
      <c r="K449" s="24"/>
      <c r="L449" s="30"/>
      <c r="M449" s="31">
        <f t="shared" si="1"/>
        <v>0</v>
      </c>
      <c r="N449" s="32"/>
      <c r="O449" s="33"/>
      <c r="P449" s="24"/>
      <c r="Q449" s="24"/>
      <c r="R449" s="24"/>
      <c r="S449" s="82"/>
    </row>
    <row r="450">
      <c r="A450" s="24"/>
      <c r="B450" s="82"/>
      <c r="C450" s="82"/>
      <c r="D450" s="89"/>
      <c r="E450" s="90"/>
      <c r="F450" s="89"/>
      <c r="G450" s="89"/>
      <c r="H450" s="89"/>
      <c r="I450" s="89"/>
      <c r="J450" s="89"/>
      <c r="K450" s="24"/>
      <c r="L450" s="30"/>
      <c r="M450" s="31">
        <f t="shared" si="1"/>
        <v>0</v>
      </c>
      <c r="N450" s="32"/>
      <c r="O450" s="33"/>
      <c r="P450" s="24"/>
      <c r="Q450" s="24"/>
      <c r="R450" s="24"/>
      <c r="S450" s="82"/>
    </row>
    <row r="451">
      <c r="A451" s="24"/>
      <c r="B451" s="82"/>
      <c r="C451" s="82"/>
      <c r="D451" s="89"/>
      <c r="E451" s="90"/>
      <c r="F451" s="89"/>
      <c r="G451" s="89"/>
      <c r="H451" s="89"/>
      <c r="I451" s="89"/>
      <c r="J451" s="89"/>
      <c r="K451" s="24"/>
      <c r="L451" s="30"/>
      <c r="M451" s="31">
        <f t="shared" si="1"/>
        <v>0</v>
      </c>
      <c r="N451" s="32"/>
      <c r="O451" s="33"/>
      <c r="P451" s="24"/>
      <c r="Q451" s="24"/>
      <c r="R451" s="24"/>
      <c r="S451" s="82"/>
    </row>
    <row r="452">
      <c r="A452" s="24"/>
      <c r="B452" s="82"/>
      <c r="C452" s="82"/>
      <c r="D452" s="89"/>
      <c r="E452" s="90"/>
      <c r="F452" s="89"/>
      <c r="G452" s="89"/>
      <c r="H452" s="89"/>
      <c r="I452" s="89"/>
      <c r="J452" s="89"/>
      <c r="K452" s="24"/>
      <c r="L452" s="30"/>
      <c r="M452" s="31">
        <f t="shared" si="1"/>
        <v>0</v>
      </c>
      <c r="N452" s="32"/>
      <c r="O452" s="33"/>
      <c r="P452" s="24"/>
      <c r="Q452" s="24"/>
      <c r="R452" s="24"/>
      <c r="S452" s="82"/>
    </row>
    <row r="453">
      <c r="A453" s="24"/>
      <c r="B453" s="82"/>
      <c r="C453" s="82"/>
      <c r="D453" s="89"/>
      <c r="E453" s="90"/>
      <c r="F453" s="89"/>
      <c r="G453" s="89"/>
      <c r="H453" s="89"/>
      <c r="I453" s="89"/>
      <c r="J453" s="89"/>
      <c r="K453" s="24"/>
      <c r="L453" s="30"/>
      <c r="M453" s="31">
        <f t="shared" si="1"/>
        <v>0</v>
      </c>
      <c r="N453" s="32"/>
      <c r="O453" s="33"/>
      <c r="P453" s="24"/>
      <c r="Q453" s="24"/>
      <c r="R453" s="24"/>
      <c r="S453" s="82"/>
    </row>
    <row r="454">
      <c r="A454" s="24"/>
      <c r="B454" s="82"/>
      <c r="C454" s="82"/>
      <c r="D454" s="89"/>
      <c r="E454" s="90"/>
      <c r="F454" s="89"/>
      <c r="G454" s="89"/>
      <c r="H454" s="89"/>
      <c r="I454" s="89"/>
      <c r="J454" s="89"/>
      <c r="K454" s="24"/>
      <c r="L454" s="30"/>
      <c r="M454" s="31">
        <f t="shared" si="1"/>
        <v>0</v>
      </c>
      <c r="N454" s="32"/>
      <c r="O454" s="33"/>
      <c r="P454" s="24"/>
      <c r="Q454" s="24"/>
      <c r="R454" s="24"/>
      <c r="S454" s="82"/>
    </row>
    <row r="455">
      <c r="A455" s="24"/>
      <c r="B455" s="82"/>
      <c r="C455" s="82"/>
      <c r="D455" s="89"/>
      <c r="E455" s="90"/>
      <c r="F455" s="89"/>
      <c r="G455" s="89"/>
      <c r="H455" s="89"/>
      <c r="I455" s="89"/>
      <c r="J455" s="89"/>
      <c r="K455" s="24"/>
      <c r="L455" s="30"/>
      <c r="M455" s="31">
        <f t="shared" si="1"/>
        <v>0</v>
      </c>
      <c r="N455" s="32"/>
      <c r="O455" s="33"/>
      <c r="P455" s="24"/>
      <c r="Q455" s="24"/>
      <c r="R455" s="24"/>
      <c r="S455" s="82"/>
    </row>
    <row r="456">
      <c r="A456" s="24"/>
      <c r="B456" s="82"/>
      <c r="C456" s="82"/>
      <c r="D456" s="89"/>
      <c r="E456" s="90"/>
      <c r="F456" s="89"/>
      <c r="G456" s="89"/>
      <c r="H456" s="89"/>
      <c r="I456" s="89"/>
      <c r="J456" s="89"/>
      <c r="K456" s="24"/>
      <c r="L456" s="30"/>
      <c r="M456" s="31">
        <f t="shared" si="1"/>
        <v>0</v>
      </c>
      <c r="N456" s="32"/>
      <c r="O456" s="33"/>
      <c r="P456" s="24"/>
      <c r="Q456" s="24"/>
      <c r="R456" s="24"/>
      <c r="S456" s="82"/>
    </row>
    <row r="457">
      <c r="A457" s="24"/>
      <c r="B457" s="82"/>
      <c r="C457" s="82"/>
      <c r="D457" s="89"/>
      <c r="E457" s="90"/>
      <c r="F457" s="89"/>
      <c r="G457" s="89"/>
      <c r="H457" s="89"/>
      <c r="I457" s="89"/>
      <c r="J457" s="89"/>
      <c r="K457" s="24"/>
      <c r="L457" s="30"/>
      <c r="M457" s="31">
        <f t="shared" si="1"/>
        <v>0</v>
      </c>
      <c r="N457" s="32"/>
      <c r="O457" s="33"/>
      <c r="P457" s="24"/>
      <c r="Q457" s="24"/>
      <c r="R457" s="24"/>
      <c r="S457" s="82"/>
    </row>
    <row r="458">
      <c r="A458" s="24"/>
      <c r="B458" s="82"/>
      <c r="C458" s="82"/>
      <c r="D458" s="89"/>
      <c r="E458" s="90"/>
      <c r="F458" s="89"/>
      <c r="G458" s="89"/>
      <c r="H458" s="89"/>
      <c r="I458" s="89"/>
      <c r="J458" s="89"/>
      <c r="K458" s="24"/>
      <c r="L458" s="30"/>
      <c r="M458" s="31">
        <f t="shared" si="1"/>
        <v>0</v>
      </c>
      <c r="N458" s="32"/>
      <c r="O458" s="33"/>
      <c r="P458" s="24"/>
      <c r="Q458" s="24"/>
      <c r="R458" s="24"/>
      <c r="S458" s="82"/>
    </row>
    <row r="459">
      <c r="A459" s="24"/>
      <c r="B459" s="82"/>
      <c r="C459" s="82"/>
      <c r="D459" s="89"/>
      <c r="E459" s="90"/>
      <c r="F459" s="89"/>
      <c r="G459" s="89"/>
      <c r="H459" s="89"/>
      <c r="I459" s="89"/>
      <c r="J459" s="89"/>
      <c r="K459" s="24"/>
      <c r="L459" s="30"/>
      <c r="M459" s="31">
        <f t="shared" si="1"/>
        <v>0</v>
      </c>
      <c r="N459" s="32"/>
      <c r="O459" s="33"/>
      <c r="P459" s="24"/>
      <c r="Q459" s="24"/>
      <c r="R459" s="24"/>
      <c r="S459" s="82"/>
    </row>
    <row r="460">
      <c r="A460" s="24"/>
      <c r="B460" s="82"/>
      <c r="C460" s="82"/>
      <c r="D460" s="89"/>
      <c r="E460" s="90"/>
      <c r="F460" s="89"/>
      <c r="G460" s="89"/>
      <c r="H460" s="89"/>
      <c r="I460" s="89"/>
      <c r="J460" s="89"/>
      <c r="K460" s="24"/>
      <c r="L460" s="30"/>
      <c r="M460" s="31">
        <f t="shared" si="1"/>
        <v>0</v>
      </c>
      <c r="N460" s="32"/>
      <c r="O460" s="33"/>
      <c r="P460" s="24"/>
      <c r="Q460" s="24"/>
      <c r="R460" s="24"/>
      <c r="S460" s="82"/>
    </row>
    <row r="461">
      <c r="A461" s="24"/>
      <c r="B461" s="82"/>
      <c r="C461" s="82"/>
      <c r="D461" s="89"/>
      <c r="E461" s="90"/>
      <c r="F461" s="89"/>
      <c r="G461" s="89"/>
      <c r="H461" s="89"/>
      <c r="I461" s="89"/>
      <c r="J461" s="89"/>
      <c r="K461" s="24"/>
      <c r="L461" s="30"/>
      <c r="M461" s="31">
        <f t="shared" si="1"/>
        <v>0</v>
      </c>
      <c r="N461" s="32"/>
      <c r="O461" s="33"/>
      <c r="P461" s="24"/>
      <c r="Q461" s="24"/>
      <c r="R461" s="24"/>
      <c r="S461" s="82"/>
    </row>
    <row r="462">
      <c r="A462" s="24"/>
      <c r="B462" s="82"/>
      <c r="C462" s="82"/>
      <c r="D462" s="89"/>
      <c r="E462" s="90"/>
      <c r="F462" s="89"/>
      <c r="G462" s="89"/>
      <c r="H462" s="89"/>
      <c r="I462" s="89"/>
      <c r="J462" s="89"/>
      <c r="K462" s="24"/>
      <c r="L462" s="30"/>
      <c r="M462" s="31">
        <f t="shared" si="1"/>
        <v>0</v>
      </c>
      <c r="N462" s="32"/>
      <c r="O462" s="33"/>
      <c r="P462" s="24"/>
      <c r="Q462" s="24"/>
      <c r="R462" s="24"/>
      <c r="S462" s="82"/>
    </row>
    <row r="463">
      <c r="A463" s="24"/>
      <c r="B463" s="82"/>
      <c r="C463" s="82"/>
      <c r="D463" s="89"/>
      <c r="E463" s="90"/>
      <c r="F463" s="89"/>
      <c r="G463" s="89"/>
      <c r="H463" s="89"/>
      <c r="I463" s="89"/>
      <c r="J463" s="89"/>
      <c r="K463" s="24"/>
      <c r="L463" s="30"/>
      <c r="M463" s="31">
        <f t="shared" si="1"/>
        <v>0</v>
      </c>
      <c r="N463" s="32"/>
      <c r="O463" s="33"/>
      <c r="P463" s="24"/>
      <c r="Q463" s="24"/>
      <c r="R463" s="24"/>
      <c r="S463" s="82"/>
    </row>
    <row r="464">
      <c r="A464" s="24"/>
      <c r="B464" s="82"/>
      <c r="C464" s="82"/>
      <c r="D464" s="89"/>
      <c r="E464" s="90"/>
      <c r="F464" s="89"/>
      <c r="G464" s="89"/>
      <c r="H464" s="89"/>
      <c r="I464" s="89"/>
      <c r="J464" s="89"/>
      <c r="K464" s="24"/>
      <c r="L464" s="30"/>
      <c r="M464" s="31">
        <f t="shared" si="1"/>
        <v>0</v>
      </c>
      <c r="N464" s="32"/>
      <c r="O464" s="33"/>
      <c r="P464" s="24"/>
      <c r="Q464" s="24"/>
      <c r="R464" s="24"/>
      <c r="S464" s="82"/>
    </row>
    <row r="465">
      <c r="A465" s="24"/>
      <c r="B465" s="82"/>
      <c r="C465" s="82"/>
      <c r="D465" s="89"/>
      <c r="E465" s="90"/>
      <c r="F465" s="89"/>
      <c r="G465" s="89"/>
      <c r="H465" s="89"/>
      <c r="I465" s="89"/>
      <c r="J465" s="89"/>
      <c r="K465" s="24"/>
      <c r="L465" s="30"/>
      <c r="M465" s="31">
        <f t="shared" si="1"/>
        <v>0</v>
      </c>
      <c r="N465" s="32"/>
      <c r="O465" s="33"/>
      <c r="P465" s="24"/>
      <c r="Q465" s="24"/>
      <c r="R465" s="24"/>
      <c r="S465" s="82"/>
    </row>
    <row r="466">
      <c r="A466" s="24"/>
      <c r="B466" s="82"/>
      <c r="C466" s="82"/>
      <c r="D466" s="89"/>
      <c r="E466" s="90"/>
      <c r="F466" s="89"/>
      <c r="G466" s="89"/>
      <c r="H466" s="89"/>
      <c r="I466" s="89"/>
      <c r="J466" s="89"/>
      <c r="K466" s="24"/>
      <c r="L466" s="30"/>
      <c r="M466" s="31">
        <f t="shared" si="1"/>
        <v>0</v>
      </c>
      <c r="N466" s="32"/>
      <c r="O466" s="33"/>
      <c r="P466" s="24"/>
      <c r="Q466" s="24"/>
      <c r="R466" s="24"/>
      <c r="S466" s="82"/>
    </row>
    <row r="467">
      <c r="A467" s="24"/>
      <c r="B467" s="82"/>
      <c r="C467" s="82"/>
      <c r="D467" s="89"/>
      <c r="E467" s="90"/>
      <c r="F467" s="89"/>
      <c r="G467" s="89"/>
      <c r="H467" s="89"/>
      <c r="I467" s="89"/>
      <c r="J467" s="89"/>
      <c r="K467" s="24"/>
      <c r="L467" s="30"/>
      <c r="M467" s="31">
        <f t="shared" si="1"/>
        <v>0</v>
      </c>
      <c r="N467" s="32"/>
      <c r="O467" s="33"/>
      <c r="P467" s="24"/>
      <c r="Q467" s="24"/>
      <c r="R467" s="24"/>
      <c r="S467" s="82"/>
    </row>
    <row r="468">
      <c r="A468" s="24"/>
      <c r="B468" s="82"/>
      <c r="C468" s="82"/>
      <c r="D468" s="89"/>
      <c r="E468" s="90"/>
      <c r="F468" s="89"/>
      <c r="G468" s="89"/>
      <c r="H468" s="89"/>
      <c r="I468" s="89"/>
      <c r="J468" s="89"/>
      <c r="K468" s="24"/>
      <c r="L468" s="30"/>
      <c r="M468" s="31">
        <f t="shared" si="1"/>
        <v>0</v>
      </c>
      <c r="N468" s="32"/>
      <c r="O468" s="33"/>
      <c r="P468" s="24"/>
      <c r="Q468" s="24"/>
      <c r="R468" s="24"/>
      <c r="S468" s="82"/>
    </row>
    <row r="469">
      <c r="A469" s="24"/>
      <c r="B469" s="82"/>
      <c r="C469" s="82"/>
      <c r="D469" s="89"/>
      <c r="E469" s="90"/>
      <c r="F469" s="89"/>
      <c r="G469" s="89"/>
      <c r="H469" s="89"/>
      <c r="I469" s="89"/>
      <c r="J469" s="89"/>
      <c r="K469" s="24"/>
      <c r="L469" s="30"/>
      <c r="M469" s="31">
        <f t="shared" si="1"/>
        <v>0</v>
      </c>
      <c r="N469" s="32"/>
      <c r="O469" s="33"/>
      <c r="P469" s="24"/>
      <c r="Q469" s="24"/>
      <c r="R469" s="24"/>
      <c r="S469" s="82"/>
    </row>
    <row r="470">
      <c r="A470" s="24"/>
      <c r="B470" s="82"/>
      <c r="C470" s="82"/>
      <c r="D470" s="89"/>
      <c r="E470" s="90"/>
      <c r="F470" s="89"/>
      <c r="G470" s="89"/>
      <c r="H470" s="89"/>
      <c r="I470" s="89"/>
      <c r="J470" s="89"/>
      <c r="K470" s="24"/>
      <c r="L470" s="30"/>
      <c r="M470" s="31">
        <f t="shared" si="1"/>
        <v>0</v>
      </c>
      <c r="N470" s="32"/>
      <c r="O470" s="33"/>
      <c r="P470" s="24"/>
      <c r="Q470" s="24"/>
      <c r="R470" s="24"/>
      <c r="S470" s="82"/>
    </row>
    <row r="471">
      <c r="A471" s="24"/>
      <c r="B471" s="82"/>
      <c r="C471" s="82"/>
      <c r="D471" s="89"/>
      <c r="E471" s="90"/>
      <c r="F471" s="89"/>
      <c r="G471" s="89"/>
      <c r="H471" s="89"/>
      <c r="I471" s="89"/>
      <c r="J471" s="89"/>
      <c r="K471" s="24"/>
      <c r="L471" s="30"/>
      <c r="M471" s="31">
        <f t="shared" si="1"/>
        <v>0</v>
      </c>
      <c r="N471" s="32"/>
      <c r="O471" s="33"/>
      <c r="P471" s="24"/>
      <c r="Q471" s="24"/>
      <c r="R471" s="24"/>
      <c r="S471" s="82"/>
    </row>
    <row r="472">
      <c r="A472" s="24"/>
      <c r="B472" s="82"/>
      <c r="C472" s="82"/>
      <c r="D472" s="89"/>
      <c r="E472" s="90"/>
      <c r="F472" s="89"/>
      <c r="G472" s="89"/>
      <c r="H472" s="89"/>
      <c r="I472" s="89"/>
      <c r="J472" s="89"/>
      <c r="K472" s="24"/>
      <c r="L472" s="30"/>
      <c r="M472" s="31">
        <f t="shared" si="1"/>
        <v>0</v>
      </c>
      <c r="N472" s="32"/>
      <c r="O472" s="33"/>
      <c r="P472" s="24"/>
      <c r="Q472" s="24"/>
      <c r="R472" s="24"/>
      <c r="S472" s="82"/>
    </row>
    <row r="473">
      <c r="A473" s="24"/>
      <c r="B473" s="82"/>
      <c r="C473" s="82"/>
      <c r="D473" s="89"/>
      <c r="E473" s="90"/>
      <c r="F473" s="89"/>
      <c r="G473" s="89"/>
      <c r="H473" s="89"/>
      <c r="I473" s="89"/>
      <c r="J473" s="89"/>
      <c r="K473" s="24"/>
      <c r="L473" s="30"/>
      <c r="M473" s="31">
        <f t="shared" si="1"/>
        <v>0</v>
      </c>
      <c r="N473" s="32"/>
      <c r="O473" s="33"/>
      <c r="P473" s="24"/>
      <c r="Q473" s="24"/>
      <c r="R473" s="24"/>
      <c r="S473" s="82"/>
    </row>
    <row r="474">
      <c r="A474" s="24"/>
      <c r="B474" s="82"/>
      <c r="C474" s="82"/>
      <c r="D474" s="89"/>
      <c r="E474" s="90"/>
      <c r="F474" s="89"/>
      <c r="G474" s="89"/>
      <c r="H474" s="89"/>
      <c r="I474" s="89"/>
      <c r="J474" s="89"/>
      <c r="K474" s="24"/>
      <c r="L474" s="30"/>
      <c r="M474" s="31">
        <f t="shared" si="1"/>
        <v>0</v>
      </c>
      <c r="N474" s="32"/>
      <c r="O474" s="33"/>
      <c r="P474" s="24"/>
      <c r="Q474" s="24"/>
      <c r="R474" s="24"/>
      <c r="S474" s="82"/>
    </row>
    <row r="475">
      <c r="A475" s="24"/>
      <c r="B475" s="82"/>
      <c r="C475" s="82"/>
      <c r="D475" s="89"/>
      <c r="E475" s="90"/>
      <c r="F475" s="89"/>
      <c r="G475" s="89"/>
      <c r="H475" s="89"/>
      <c r="I475" s="89"/>
      <c r="J475" s="89"/>
      <c r="K475" s="24"/>
      <c r="L475" s="30"/>
      <c r="M475" s="31">
        <f t="shared" si="1"/>
        <v>0</v>
      </c>
      <c r="N475" s="32"/>
      <c r="O475" s="33"/>
      <c r="P475" s="24"/>
      <c r="Q475" s="24"/>
      <c r="R475" s="24"/>
      <c r="S475" s="82"/>
    </row>
    <row r="476">
      <c r="A476" s="24"/>
      <c r="B476" s="82"/>
      <c r="C476" s="82"/>
      <c r="D476" s="89"/>
      <c r="E476" s="90"/>
      <c r="F476" s="89"/>
      <c r="G476" s="89"/>
      <c r="H476" s="89"/>
      <c r="I476" s="89"/>
      <c r="J476" s="89"/>
      <c r="K476" s="24"/>
      <c r="L476" s="30"/>
      <c r="M476" s="31">
        <f t="shared" si="1"/>
        <v>0</v>
      </c>
      <c r="N476" s="32"/>
      <c r="O476" s="33"/>
      <c r="P476" s="24"/>
      <c r="Q476" s="24"/>
      <c r="R476" s="24"/>
      <c r="S476" s="82"/>
    </row>
    <row r="477">
      <c r="A477" s="24"/>
      <c r="B477" s="82"/>
      <c r="C477" s="82"/>
      <c r="D477" s="89"/>
      <c r="E477" s="90"/>
      <c r="F477" s="89"/>
      <c r="G477" s="89"/>
      <c r="H477" s="89"/>
      <c r="I477" s="89"/>
      <c r="J477" s="89"/>
      <c r="K477" s="24"/>
      <c r="L477" s="30"/>
      <c r="M477" s="31">
        <f t="shared" si="1"/>
        <v>0</v>
      </c>
      <c r="N477" s="32"/>
      <c r="O477" s="33"/>
      <c r="P477" s="24"/>
      <c r="Q477" s="24"/>
      <c r="R477" s="24"/>
      <c r="S477" s="82"/>
    </row>
    <row r="478">
      <c r="A478" s="24"/>
      <c r="B478" s="82"/>
      <c r="C478" s="82"/>
      <c r="D478" s="89"/>
      <c r="E478" s="90"/>
      <c r="F478" s="89"/>
      <c r="G478" s="89"/>
      <c r="H478" s="89"/>
      <c r="I478" s="89"/>
      <c r="J478" s="89"/>
      <c r="K478" s="24"/>
      <c r="L478" s="30"/>
      <c r="M478" s="31">
        <f t="shared" si="1"/>
        <v>0</v>
      </c>
      <c r="N478" s="32"/>
      <c r="O478" s="33"/>
      <c r="P478" s="24"/>
      <c r="Q478" s="24"/>
      <c r="R478" s="24"/>
      <c r="S478" s="82"/>
    </row>
    <row r="479">
      <c r="A479" s="24"/>
      <c r="B479" s="82"/>
      <c r="C479" s="82"/>
      <c r="D479" s="89"/>
      <c r="E479" s="90"/>
      <c r="F479" s="89"/>
      <c r="G479" s="89"/>
      <c r="H479" s="89"/>
      <c r="I479" s="89"/>
      <c r="J479" s="89"/>
      <c r="K479" s="24"/>
      <c r="L479" s="30"/>
      <c r="M479" s="31">
        <f t="shared" si="1"/>
        <v>0</v>
      </c>
      <c r="N479" s="32"/>
      <c r="O479" s="33"/>
      <c r="P479" s="24"/>
      <c r="Q479" s="24"/>
      <c r="R479" s="24"/>
      <c r="S479" s="82"/>
    </row>
    <row r="480">
      <c r="A480" s="24"/>
      <c r="B480" s="82"/>
      <c r="C480" s="82"/>
      <c r="D480" s="89"/>
      <c r="E480" s="90"/>
      <c r="F480" s="89"/>
      <c r="G480" s="89"/>
      <c r="H480" s="89"/>
      <c r="I480" s="89"/>
      <c r="J480" s="89"/>
      <c r="K480" s="24"/>
      <c r="L480" s="30"/>
      <c r="M480" s="31">
        <f t="shared" si="1"/>
        <v>0</v>
      </c>
      <c r="N480" s="32"/>
      <c r="O480" s="33"/>
      <c r="P480" s="24"/>
      <c r="Q480" s="24"/>
      <c r="R480" s="24"/>
      <c r="S480" s="82"/>
    </row>
    <row r="481">
      <c r="A481" s="24"/>
      <c r="B481" s="82"/>
      <c r="C481" s="82"/>
      <c r="D481" s="89"/>
      <c r="E481" s="90"/>
      <c r="F481" s="89"/>
      <c r="G481" s="89"/>
      <c r="H481" s="89"/>
      <c r="I481" s="89"/>
      <c r="J481" s="89"/>
      <c r="K481" s="24"/>
      <c r="L481" s="30"/>
      <c r="M481" s="31">
        <f t="shared" si="1"/>
        <v>0</v>
      </c>
      <c r="N481" s="32"/>
      <c r="O481" s="33"/>
      <c r="P481" s="24"/>
      <c r="Q481" s="24"/>
      <c r="R481" s="24"/>
      <c r="S481" s="82"/>
    </row>
    <row r="482">
      <c r="A482" s="24"/>
      <c r="B482" s="82"/>
      <c r="C482" s="82"/>
      <c r="D482" s="89"/>
      <c r="E482" s="90"/>
      <c r="F482" s="89"/>
      <c r="G482" s="89"/>
      <c r="H482" s="89"/>
      <c r="I482" s="89"/>
      <c r="J482" s="89"/>
      <c r="K482" s="24"/>
      <c r="L482" s="30"/>
      <c r="M482" s="31">
        <f t="shared" si="1"/>
        <v>0</v>
      </c>
      <c r="N482" s="32"/>
      <c r="O482" s="33"/>
      <c r="P482" s="24"/>
      <c r="Q482" s="24"/>
      <c r="R482" s="24"/>
      <c r="S482" s="82"/>
    </row>
    <row r="483">
      <c r="A483" s="24"/>
      <c r="B483" s="82"/>
      <c r="C483" s="82"/>
      <c r="D483" s="89"/>
      <c r="E483" s="90"/>
      <c r="F483" s="89"/>
      <c r="G483" s="89"/>
      <c r="H483" s="89"/>
      <c r="I483" s="89"/>
      <c r="J483" s="89"/>
      <c r="K483" s="24"/>
      <c r="L483" s="30"/>
      <c r="M483" s="31">
        <f t="shared" si="1"/>
        <v>0</v>
      </c>
      <c r="N483" s="32"/>
      <c r="O483" s="33"/>
      <c r="P483" s="24"/>
      <c r="Q483" s="24"/>
      <c r="R483" s="24"/>
      <c r="S483" s="82"/>
    </row>
    <row r="484">
      <c r="A484" s="24"/>
      <c r="B484" s="82"/>
      <c r="C484" s="82"/>
      <c r="D484" s="89"/>
      <c r="E484" s="90"/>
      <c r="F484" s="89"/>
      <c r="G484" s="89"/>
      <c r="H484" s="89"/>
      <c r="I484" s="89"/>
      <c r="J484" s="89"/>
      <c r="K484" s="24"/>
      <c r="L484" s="30"/>
      <c r="M484" s="31">
        <f t="shared" si="1"/>
        <v>0</v>
      </c>
      <c r="N484" s="32"/>
      <c r="O484" s="33"/>
      <c r="P484" s="24"/>
      <c r="Q484" s="24"/>
      <c r="R484" s="24"/>
      <c r="S484" s="82"/>
    </row>
    <row r="485">
      <c r="A485" s="24"/>
      <c r="B485" s="82"/>
      <c r="C485" s="82"/>
      <c r="D485" s="89"/>
      <c r="E485" s="90"/>
      <c r="F485" s="89"/>
      <c r="G485" s="89"/>
      <c r="H485" s="89"/>
      <c r="I485" s="89"/>
      <c r="J485" s="89"/>
      <c r="K485" s="24"/>
      <c r="L485" s="30"/>
      <c r="M485" s="31">
        <f t="shared" si="1"/>
        <v>0</v>
      </c>
      <c r="N485" s="32"/>
      <c r="O485" s="33"/>
      <c r="P485" s="24"/>
      <c r="Q485" s="24"/>
      <c r="R485" s="24"/>
      <c r="S485" s="82"/>
    </row>
    <row r="486">
      <c r="A486" s="24"/>
      <c r="B486" s="82"/>
      <c r="C486" s="82"/>
      <c r="D486" s="89"/>
      <c r="E486" s="90"/>
      <c r="F486" s="89"/>
      <c r="G486" s="89"/>
      <c r="H486" s="89"/>
      <c r="I486" s="89"/>
      <c r="J486" s="89"/>
      <c r="K486" s="24"/>
      <c r="L486" s="30"/>
      <c r="M486" s="31">
        <f t="shared" si="1"/>
        <v>0</v>
      </c>
      <c r="N486" s="32"/>
      <c r="O486" s="33"/>
      <c r="P486" s="24"/>
      <c r="Q486" s="24"/>
      <c r="R486" s="24"/>
      <c r="S486" s="82"/>
    </row>
    <row r="487">
      <c r="A487" s="24"/>
      <c r="B487" s="82"/>
      <c r="C487" s="82"/>
      <c r="D487" s="89"/>
      <c r="E487" s="90"/>
      <c r="F487" s="89"/>
      <c r="G487" s="89"/>
      <c r="H487" s="89"/>
      <c r="I487" s="89"/>
      <c r="J487" s="89"/>
      <c r="K487" s="24"/>
      <c r="L487" s="30"/>
      <c r="M487" s="31">
        <f t="shared" si="1"/>
        <v>0</v>
      </c>
      <c r="N487" s="32"/>
      <c r="O487" s="33"/>
      <c r="P487" s="24"/>
      <c r="Q487" s="24"/>
      <c r="R487" s="24"/>
      <c r="S487" s="82"/>
    </row>
    <row r="488">
      <c r="A488" s="24"/>
      <c r="B488" s="82"/>
      <c r="C488" s="82"/>
      <c r="D488" s="89"/>
      <c r="E488" s="90"/>
      <c r="F488" s="89"/>
      <c r="G488" s="89"/>
      <c r="H488" s="89"/>
      <c r="I488" s="89"/>
      <c r="J488" s="89"/>
      <c r="K488" s="24"/>
      <c r="L488" s="30"/>
      <c r="M488" s="31">
        <f t="shared" si="1"/>
        <v>0</v>
      </c>
      <c r="N488" s="32"/>
      <c r="O488" s="33"/>
      <c r="P488" s="24"/>
      <c r="Q488" s="24"/>
      <c r="R488" s="24"/>
      <c r="S488" s="82"/>
    </row>
    <row r="489">
      <c r="A489" s="24"/>
      <c r="B489" s="82"/>
      <c r="C489" s="82"/>
      <c r="D489" s="89"/>
      <c r="E489" s="90"/>
      <c r="F489" s="89"/>
      <c r="G489" s="89"/>
      <c r="H489" s="89"/>
      <c r="I489" s="89"/>
      <c r="J489" s="89"/>
      <c r="K489" s="24"/>
      <c r="L489" s="30"/>
      <c r="M489" s="31">
        <f t="shared" si="1"/>
        <v>0</v>
      </c>
      <c r="N489" s="32"/>
      <c r="O489" s="33"/>
      <c r="P489" s="24"/>
      <c r="Q489" s="24"/>
      <c r="R489" s="24"/>
      <c r="S489" s="82"/>
    </row>
    <row r="490">
      <c r="A490" s="24"/>
      <c r="B490" s="82"/>
      <c r="C490" s="82"/>
      <c r="D490" s="89"/>
      <c r="E490" s="90"/>
      <c r="F490" s="89"/>
      <c r="G490" s="89"/>
      <c r="H490" s="89"/>
      <c r="I490" s="89"/>
      <c r="J490" s="89"/>
      <c r="K490" s="24"/>
      <c r="L490" s="30"/>
      <c r="M490" s="31">
        <f t="shared" si="1"/>
        <v>0</v>
      </c>
      <c r="N490" s="32"/>
      <c r="O490" s="33"/>
      <c r="P490" s="24"/>
      <c r="Q490" s="24"/>
      <c r="R490" s="24"/>
      <c r="S490" s="82"/>
    </row>
    <row r="491">
      <c r="A491" s="24"/>
      <c r="B491" s="82"/>
      <c r="C491" s="82"/>
      <c r="D491" s="89"/>
      <c r="E491" s="90"/>
      <c r="F491" s="89"/>
      <c r="G491" s="89"/>
      <c r="H491" s="89"/>
      <c r="I491" s="89"/>
      <c r="J491" s="89"/>
      <c r="K491" s="24"/>
      <c r="L491" s="30"/>
      <c r="M491" s="31">
        <f t="shared" si="1"/>
        <v>0</v>
      </c>
      <c r="N491" s="32"/>
      <c r="O491" s="33"/>
      <c r="P491" s="24"/>
      <c r="Q491" s="24"/>
      <c r="R491" s="24"/>
      <c r="S491" s="82"/>
    </row>
    <row r="492">
      <c r="A492" s="24"/>
      <c r="B492" s="82"/>
      <c r="C492" s="82"/>
      <c r="D492" s="89"/>
      <c r="E492" s="90"/>
      <c r="F492" s="89"/>
      <c r="G492" s="89"/>
      <c r="H492" s="89"/>
      <c r="I492" s="89"/>
      <c r="J492" s="89"/>
      <c r="K492" s="24"/>
      <c r="L492" s="30"/>
      <c r="M492" s="31">
        <f t="shared" si="1"/>
        <v>0</v>
      </c>
      <c r="N492" s="32"/>
      <c r="O492" s="33"/>
      <c r="P492" s="24"/>
      <c r="Q492" s="24"/>
      <c r="R492" s="24"/>
      <c r="S492" s="82"/>
    </row>
    <row r="493">
      <c r="A493" s="24"/>
      <c r="B493" s="82"/>
      <c r="C493" s="82"/>
      <c r="D493" s="89"/>
      <c r="E493" s="90"/>
      <c r="F493" s="89"/>
      <c r="G493" s="89"/>
      <c r="H493" s="89"/>
      <c r="I493" s="89"/>
      <c r="J493" s="89"/>
      <c r="K493" s="24"/>
      <c r="L493" s="30"/>
      <c r="M493" s="31">
        <f t="shared" si="1"/>
        <v>0</v>
      </c>
      <c r="N493" s="32"/>
      <c r="O493" s="33"/>
      <c r="P493" s="24"/>
      <c r="Q493" s="24"/>
      <c r="R493" s="24"/>
      <c r="S493" s="82"/>
    </row>
    <row r="494">
      <c r="A494" s="24"/>
      <c r="B494" s="82"/>
      <c r="C494" s="82"/>
      <c r="D494" s="89"/>
      <c r="E494" s="90"/>
      <c r="F494" s="89"/>
      <c r="G494" s="89"/>
      <c r="H494" s="89"/>
      <c r="I494" s="89"/>
      <c r="J494" s="89"/>
      <c r="K494" s="24"/>
      <c r="L494" s="30"/>
      <c r="M494" s="31">
        <f t="shared" si="1"/>
        <v>0</v>
      </c>
      <c r="N494" s="32"/>
      <c r="O494" s="33"/>
      <c r="P494" s="24"/>
      <c r="Q494" s="24"/>
      <c r="R494" s="24"/>
      <c r="S494" s="82"/>
    </row>
    <row r="495">
      <c r="A495" s="24"/>
      <c r="B495" s="82"/>
      <c r="C495" s="82"/>
      <c r="D495" s="89"/>
      <c r="E495" s="90"/>
      <c r="F495" s="89"/>
      <c r="G495" s="89"/>
      <c r="H495" s="89"/>
      <c r="I495" s="89"/>
      <c r="J495" s="89"/>
      <c r="K495" s="24"/>
      <c r="L495" s="30"/>
      <c r="M495" s="31">
        <f t="shared" si="1"/>
        <v>0</v>
      </c>
      <c r="N495" s="32"/>
      <c r="O495" s="33"/>
      <c r="P495" s="24"/>
      <c r="Q495" s="24"/>
      <c r="R495" s="24"/>
      <c r="S495" s="82"/>
    </row>
    <row r="496">
      <c r="A496" s="24"/>
      <c r="B496" s="82"/>
      <c r="C496" s="82"/>
      <c r="D496" s="89"/>
      <c r="E496" s="90"/>
      <c r="F496" s="89"/>
      <c r="G496" s="89"/>
      <c r="H496" s="89"/>
      <c r="I496" s="89"/>
      <c r="J496" s="89"/>
      <c r="K496" s="24"/>
      <c r="L496" s="30"/>
      <c r="M496" s="31">
        <f t="shared" si="1"/>
        <v>0</v>
      </c>
      <c r="N496" s="32"/>
      <c r="O496" s="33"/>
      <c r="P496" s="24"/>
      <c r="Q496" s="24"/>
      <c r="R496" s="24"/>
      <c r="S496" s="82"/>
    </row>
    <row r="497">
      <c r="A497" s="24"/>
      <c r="B497" s="82"/>
      <c r="C497" s="82"/>
      <c r="D497" s="89"/>
      <c r="E497" s="90"/>
      <c r="F497" s="89"/>
      <c r="G497" s="89"/>
      <c r="H497" s="89"/>
      <c r="I497" s="89"/>
      <c r="J497" s="89"/>
      <c r="K497" s="24"/>
      <c r="L497" s="30"/>
      <c r="M497" s="31">
        <f t="shared" si="1"/>
        <v>0</v>
      </c>
      <c r="N497" s="32"/>
      <c r="O497" s="33"/>
      <c r="P497" s="24"/>
      <c r="Q497" s="24"/>
      <c r="R497" s="24"/>
      <c r="S497" s="82"/>
    </row>
    <row r="498">
      <c r="A498" s="24"/>
      <c r="B498" s="82"/>
      <c r="C498" s="82"/>
      <c r="D498" s="89"/>
      <c r="E498" s="90"/>
      <c r="F498" s="89"/>
      <c r="G498" s="89"/>
      <c r="H498" s="89"/>
      <c r="I498" s="89"/>
      <c r="J498" s="89"/>
      <c r="K498" s="24"/>
      <c r="L498" s="30"/>
      <c r="M498" s="31">
        <f t="shared" si="1"/>
        <v>0</v>
      </c>
      <c r="N498" s="32"/>
      <c r="O498" s="33"/>
      <c r="P498" s="24"/>
      <c r="Q498" s="24"/>
      <c r="R498" s="24"/>
      <c r="S498" s="82"/>
    </row>
    <row r="499">
      <c r="A499" s="24"/>
      <c r="B499" s="82"/>
      <c r="C499" s="82"/>
      <c r="D499" s="89"/>
      <c r="E499" s="90"/>
      <c r="F499" s="89"/>
      <c r="G499" s="89"/>
      <c r="H499" s="89"/>
      <c r="I499" s="89"/>
      <c r="J499" s="89"/>
      <c r="K499" s="24"/>
      <c r="L499" s="30"/>
      <c r="M499" s="31">
        <f t="shared" si="1"/>
        <v>0</v>
      </c>
      <c r="N499" s="32"/>
      <c r="O499" s="33"/>
      <c r="P499" s="24"/>
      <c r="Q499" s="24"/>
      <c r="R499" s="24"/>
      <c r="S499" s="82"/>
    </row>
    <row r="500">
      <c r="A500" s="24"/>
      <c r="B500" s="82"/>
      <c r="C500" s="82"/>
      <c r="D500" s="89"/>
      <c r="E500" s="90"/>
      <c r="F500" s="89"/>
      <c r="G500" s="89"/>
      <c r="H500" s="89"/>
      <c r="I500" s="89"/>
      <c r="J500" s="89"/>
      <c r="K500" s="24"/>
      <c r="L500" s="30"/>
      <c r="M500" s="31">
        <f t="shared" si="1"/>
        <v>0</v>
      </c>
      <c r="N500" s="32"/>
      <c r="O500" s="33"/>
      <c r="P500" s="24"/>
      <c r="Q500" s="24"/>
      <c r="R500" s="24"/>
      <c r="S500" s="82"/>
    </row>
    <row r="501">
      <c r="A501" s="24"/>
      <c r="B501" s="82"/>
      <c r="C501" s="82"/>
      <c r="D501" s="89"/>
      <c r="E501" s="90"/>
      <c r="F501" s="89"/>
      <c r="G501" s="89"/>
      <c r="H501" s="89"/>
      <c r="I501" s="89"/>
      <c r="J501" s="89"/>
      <c r="K501" s="24"/>
      <c r="L501" s="30"/>
      <c r="M501" s="31">
        <f t="shared" si="1"/>
        <v>0</v>
      </c>
      <c r="N501" s="32"/>
      <c r="O501" s="33"/>
      <c r="P501" s="24"/>
      <c r="Q501" s="24"/>
      <c r="R501" s="24"/>
      <c r="S501" s="82"/>
    </row>
    <row r="502">
      <c r="A502" s="24"/>
      <c r="B502" s="82"/>
      <c r="C502" s="82"/>
      <c r="D502" s="89"/>
      <c r="E502" s="90"/>
      <c r="F502" s="89"/>
      <c r="G502" s="89"/>
      <c r="H502" s="89"/>
      <c r="I502" s="89"/>
      <c r="J502" s="89"/>
      <c r="K502" s="24"/>
      <c r="L502" s="30"/>
      <c r="M502" s="31">
        <f t="shared" si="1"/>
        <v>0</v>
      </c>
      <c r="N502" s="32"/>
      <c r="O502" s="33"/>
      <c r="P502" s="24"/>
      <c r="Q502" s="24"/>
      <c r="R502" s="24"/>
      <c r="S502" s="82"/>
    </row>
    <row r="503">
      <c r="A503" s="24"/>
      <c r="B503" s="82"/>
      <c r="C503" s="82"/>
      <c r="D503" s="89"/>
      <c r="E503" s="90"/>
      <c r="F503" s="89"/>
      <c r="G503" s="89"/>
      <c r="H503" s="89"/>
      <c r="I503" s="89"/>
      <c r="J503" s="89"/>
      <c r="K503" s="24"/>
      <c r="L503" s="30"/>
      <c r="M503" s="31">
        <f t="shared" si="1"/>
        <v>0</v>
      </c>
      <c r="N503" s="32"/>
      <c r="O503" s="33"/>
      <c r="P503" s="24"/>
      <c r="Q503" s="24"/>
      <c r="R503" s="24"/>
      <c r="S503" s="82"/>
    </row>
  </sheetData>
  <mergeCells count="19">
    <mergeCell ref="G2:G3"/>
    <mergeCell ref="H2:H3"/>
    <mergeCell ref="D1:J1"/>
    <mergeCell ref="A2:A3"/>
    <mergeCell ref="B2:B3"/>
    <mergeCell ref="C2:C3"/>
    <mergeCell ref="D2:D3"/>
    <mergeCell ref="E2:E3"/>
    <mergeCell ref="F2:F3"/>
    <mergeCell ref="Q2:Q3"/>
    <mergeCell ref="R2:R3"/>
    <mergeCell ref="S2:S3"/>
    <mergeCell ref="I2:I3"/>
    <mergeCell ref="J2:J3"/>
    <mergeCell ref="K2:K3"/>
    <mergeCell ref="L2:L3"/>
    <mergeCell ref="N2:N3"/>
    <mergeCell ref="O2:O3"/>
    <mergeCell ref="P2:P3"/>
  </mergeCells>
  <conditionalFormatting sqref="M1:M503">
    <cfRule type="cellIs" dxfId="0" priority="1" operator="equal">
      <formula>"$0.00"</formula>
    </cfRule>
  </conditionalFormatting>
  <dataValidations>
    <dataValidation type="list" allowBlank="1" sqref="N4:N80 N81:R87 N88 N89:R93 N94:N503">
      <formula1>"Yes,No"</formula1>
    </dataValidation>
    <dataValidation type="list" allowBlank="1" sqref="A4:A80 A88 A94:A503">
      <formula1>'Look-Up Tables'!$A$4:$A$31</formula1>
    </dataValidation>
    <dataValidation type="list" allowBlank="1" sqref="B4:B80 A81:B87 B88 A89:B93 B94:B503">
      <formula1>'Look-Up Tables'!$B$4:$B$14</formula1>
    </dataValidation>
    <dataValidation type="list" allowBlank="1" sqref="P4:P80 P88 P94:P503">
      <formula1>'Look-Up Tables'!$G$4:$G$31</formula1>
    </dataValidation>
    <dataValidation type="list" allowBlank="1" sqref="O4:O80 O88 O94:O503">
      <formula1>'Look-Up Tables'!$F$4:$F$31</formula1>
    </dataValidation>
    <dataValidation type="list" allowBlank="1" sqref="J4:J80 J81:L87 J88 J89:L93 J94:J503">
      <formula1>'Look-Up Tables'!$D$4:$D$31</formula1>
    </dataValidation>
    <dataValidation type="list" allowBlank="1" sqref="R4:R80 R88 R94:R503">
      <formula1>'Look-Up Tables'!$I$4:$I$31</formula1>
    </dataValidation>
    <dataValidation type="list" allowBlank="1" sqref="K4:K80 K88 K94:K503">
      <formula1>'Look-Up Tables'!$E$4:$E$31</formula1>
    </dataValidation>
    <dataValidation type="list" allowBlank="1" sqref="I4:I503">
      <formula1>'Look-Up Tables'!$C$4:$C$24</formula1>
    </dataValidation>
    <dataValidation type="list" allowBlank="1" sqref="Q4:Q80 Q88 Q94:Q503">
      <formula1>'Look-Up Tables'!$H$4:$H$31</formula1>
    </dataValidation>
  </dataValidations>
  <printOptions gridLines="1" horizontalCentered="1"/>
  <pageMargins bottom="0.0" footer="0.0" header="0.0" left="0.0" right="0.0" top="0.0"/>
  <pageSetup fitToHeight="0" cellComments="atEnd" orientation="landscape" pageOrder="overThenDown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9999"/>
    <outlinePr summaryBelow="0" summaryRight="0"/>
    <pageSetUpPr fitToPage="1"/>
  </sheetPr>
  <sheetViews>
    <sheetView workbookViewId="0"/>
  </sheetViews>
  <sheetFormatPr customHeight="1" defaultColWidth="12.63" defaultRowHeight="12.75"/>
  <cols>
    <col customWidth="1" min="1" max="1" width="15.13"/>
    <col customWidth="1" min="2" max="2" width="16.25"/>
    <col customWidth="1" min="3" max="3" width="15.13"/>
    <col customWidth="1" min="4" max="4" width="14.63"/>
    <col customWidth="1" min="5" max="8" width="15.13"/>
    <col customWidth="1" hidden="1" min="9" max="11" width="15.13"/>
    <col customWidth="1" min="12" max="22" width="15.13"/>
  </cols>
  <sheetData>
    <row r="1" ht="50.25" customHeight="1">
      <c r="A1" s="34" t="s">
        <v>179</v>
      </c>
    </row>
    <row r="2" ht="24.75" customHeight="1">
      <c r="A2" s="35" t="s">
        <v>57</v>
      </c>
      <c r="B2" s="36" t="s">
        <v>58</v>
      </c>
      <c r="C2" s="36" t="s">
        <v>59</v>
      </c>
      <c r="D2" s="36" t="s">
        <v>60</v>
      </c>
      <c r="E2" s="37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>
      <c r="A3" s="40" t="str">
        <f>'Look-Up Tables'!B4</f>
        <v>[Client Name]</v>
      </c>
      <c r="B3" s="125">
        <f>countif('2019 Leads'!$B$3:$B$500,A3)</f>
        <v>0</v>
      </c>
      <c r="C3" s="126">
        <f>sumif('2019 Leads'!$B$3:$B$500,A3,'2019 Leads'!$M$3:$M$500)</f>
        <v>0</v>
      </c>
      <c r="D3" s="126" t="str">
        <f t="shared" ref="D3:D9" si="1">C3/B3</f>
        <v>#DIV/0!</v>
      </c>
    </row>
    <row r="4">
      <c r="A4" s="40" t="str">
        <f>'Look-Up Tables'!B5</f>
        <v>White Simpson</v>
      </c>
      <c r="B4" s="125">
        <f>countif('2019 Leads'!$B$3:$B$500,A4)</f>
        <v>0</v>
      </c>
      <c r="C4" s="126">
        <f>sumif('2019 Leads'!$B$3:$B$500,A4,'2019 Leads'!$M$3:$M$500)</f>
        <v>0</v>
      </c>
      <c r="D4" s="126" t="str">
        <f t="shared" si="1"/>
        <v>#DIV/0!</v>
      </c>
    </row>
    <row r="5">
      <c r="A5" s="40" t="str">
        <f>'Look-Up Tables'!B6</f>
        <v>[Agent 2]</v>
      </c>
      <c r="B5" s="125">
        <f>countif('2019 Leads'!$B$3:$B$500,A5)</f>
        <v>0</v>
      </c>
      <c r="C5" s="126">
        <f>sumif('2019 Leads'!$B$3:$B$500,A5,'2019 Leads'!$M$3:$M$500)</f>
        <v>0</v>
      </c>
      <c r="D5" s="126" t="str">
        <f t="shared" si="1"/>
        <v>#DIV/0!</v>
      </c>
    </row>
    <row r="6">
      <c r="A6" s="40" t="str">
        <f>'Look-Up Tables'!B7</f>
        <v>[Agent 3]</v>
      </c>
      <c r="B6" s="125">
        <f>countif('2019 Leads'!$B$3:$B$500,A6)</f>
        <v>0</v>
      </c>
      <c r="C6" s="126">
        <f>sumif('2019 Leads'!$B$3:$B$500,A6,'2019 Leads'!$M$3:$M$500)</f>
        <v>0</v>
      </c>
      <c r="D6" s="126" t="str">
        <f t="shared" si="1"/>
        <v>#DIV/0!</v>
      </c>
    </row>
    <row r="7">
      <c r="A7" s="40" t="str">
        <f>'Look-Up Tables'!B8</f>
        <v>[Agent 4]</v>
      </c>
      <c r="B7" s="125">
        <f>countif('2019 Leads'!$B$3:$B$500,A7)</f>
        <v>0</v>
      </c>
      <c r="C7" s="126">
        <f>sumif('2019 Leads'!$B$3:$B$500,A7,'2019 Leads'!$M$3:$M$500)</f>
        <v>0</v>
      </c>
      <c r="D7" s="126" t="str">
        <f t="shared" si="1"/>
        <v>#DIV/0!</v>
      </c>
    </row>
    <row r="8">
      <c r="A8" s="40" t="str">
        <f>'Look-Up Tables'!B9</f>
        <v>[Agent 5]</v>
      </c>
      <c r="B8" s="125">
        <f>countif('2019 Leads'!$B$3:$B$500,A8)</f>
        <v>0</v>
      </c>
      <c r="C8" s="126">
        <f>sumif('2019 Leads'!$B$3:$B$500,A8,'2019 Leads'!$M$3:$M$500)</f>
        <v>0</v>
      </c>
      <c r="D8" s="126" t="str">
        <f t="shared" si="1"/>
        <v>#DIV/0!</v>
      </c>
    </row>
    <row r="9">
      <c r="A9" s="40" t="str">
        <f>'Look-Up Tables'!B10</f>
        <v>[Agent 6]</v>
      </c>
      <c r="B9" s="125">
        <f>countif('2019 Leads'!$B$3:$B$500,A9)</f>
        <v>0</v>
      </c>
      <c r="C9" s="126">
        <f>sumif('2019 Leads'!$B$3:$B$500,A9,'2019 Leads'!$M$3:$M$500)</f>
        <v>0</v>
      </c>
      <c r="D9" s="126" t="str">
        <f t="shared" si="1"/>
        <v>#DIV/0!</v>
      </c>
    </row>
    <row r="10">
      <c r="A10" s="48" t="s">
        <v>61</v>
      </c>
      <c r="B10" s="49">
        <f>SUM(B3:B9)</f>
        <v>0</v>
      </c>
      <c r="C10" s="49"/>
      <c r="D10" s="49"/>
    </row>
    <row r="11">
      <c r="B11" s="50" t="s">
        <v>62</v>
      </c>
      <c r="C11" s="51">
        <f>SUM(C13:C43)</f>
        <v>0</v>
      </c>
    </row>
    <row r="12" ht="25.5" customHeight="1">
      <c r="A12" s="35" t="s">
        <v>63</v>
      </c>
      <c r="B12" s="35" t="s">
        <v>58</v>
      </c>
      <c r="C12" s="52" t="s">
        <v>64</v>
      </c>
      <c r="D12" s="53" t="s">
        <v>65</v>
      </c>
    </row>
    <row r="13">
      <c r="A13" s="54" t="str">
        <f>'Look-Up Tables'!D4</f>
        <v>Agent </v>
      </c>
      <c r="B13" s="130">
        <f>countif('2019 Leads'!J:J,A13)</f>
        <v>0</v>
      </c>
      <c r="C13" s="131">
        <f>SUMIF('2019 Leads'!J:J,A13,'2019 Leads'!M:M)</f>
        <v>0</v>
      </c>
      <c r="D13" s="132" t="str">
        <f>C13/C11</f>
        <v>#DIV/0!</v>
      </c>
    </row>
    <row r="14">
      <c r="A14" s="54" t="str">
        <f>'Look-Up Tables'!D5</f>
        <v>Boomtown</v>
      </c>
      <c r="B14" s="133">
        <f>countif('2019 Leads'!J:J,A14)</f>
        <v>0</v>
      </c>
      <c r="C14" s="134">
        <f>SUMIF('2019 Leads'!J:J,A14,'2019 Leads'!M:M)</f>
        <v>0</v>
      </c>
      <c r="D14" s="135" t="str">
        <f>C14/C11</f>
        <v>#DIV/0!</v>
      </c>
    </row>
    <row r="15">
      <c r="A15" s="54" t="str">
        <f>'Look-Up Tables'!D6</f>
        <v>Builder Client</v>
      </c>
      <c r="B15" s="130">
        <f>countif('2019 Leads'!J:J,A15)</f>
        <v>0</v>
      </c>
      <c r="C15" s="131">
        <f>SUMIF('2019 Leads'!J:J,A15,'2019 Leads'!M:M)</f>
        <v>0</v>
      </c>
      <c r="D15" s="132" t="str">
        <f>C15/C11</f>
        <v>#DIV/0!</v>
      </c>
    </row>
    <row r="16">
      <c r="A16" s="54" t="str">
        <f>'Look-Up Tables'!D7</f>
        <v>Facebook</v>
      </c>
      <c r="B16" s="133">
        <f>countif('2019 Leads'!J:J,A16)</f>
        <v>0</v>
      </c>
      <c r="C16" s="134">
        <f>SUMIF('2019 Leads'!J:J,A16,'2019 Leads'!M:M)</f>
        <v>0</v>
      </c>
      <c r="D16" s="135" t="str">
        <f>C16/C11</f>
        <v>#DIV/0!</v>
      </c>
    </row>
    <row r="17">
      <c r="A17" s="54" t="str">
        <f>'Look-Up Tables'!D8</f>
        <v>Geo Farm</v>
      </c>
      <c r="B17" s="130">
        <f>countif('2019 Leads'!J:J,A17)</f>
        <v>0</v>
      </c>
      <c r="C17" s="131">
        <f>SUMIF('2019 Leads'!J:J,A17,'2019 Leads'!M:M)</f>
        <v>0</v>
      </c>
      <c r="D17" s="132" t="str">
        <f>C17/C11</f>
        <v>#DIV/0!</v>
      </c>
    </row>
    <row r="18">
      <c r="A18" s="63" t="str">
        <f>'Look-Up Tables'!D9</f>
        <v>Homes.com</v>
      </c>
      <c r="B18" s="133">
        <f>countif('2019 Leads'!J:J,A18)</f>
        <v>0</v>
      </c>
      <c r="C18" s="134">
        <f>SUMIF('2019 Leads'!J:J,A18,'2019 Leads'!M:M)</f>
        <v>0</v>
      </c>
      <c r="D18" s="135" t="str">
        <f>C18/C11</f>
        <v>#DIV/0!</v>
      </c>
    </row>
    <row r="19">
      <c r="A19" s="54" t="str">
        <f>'Look-Up Tables'!D10</f>
        <v>Office Call in</v>
      </c>
      <c r="B19" s="130">
        <f>countif('2019 Leads'!J:J,A19)</f>
        <v>0</v>
      </c>
      <c r="C19" s="131">
        <f>SUMIF('2019 Leads'!J:J,A19,'2019 Leads'!M:M)</f>
        <v>0</v>
      </c>
      <c r="D19" s="132" t="str">
        <f>C19/C11</f>
        <v>#DIV/0!</v>
      </c>
    </row>
    <row r="20">
      <c r="A20" s="54" t="str">
        <f>'Look-Up Tables'!D11</f>
        <v>Office Walk In</v>
      </c>
      <c r="B20" s="133">
        <f>countif('2019 Leads'!J:J,A20)</f>
        <v>0</v>
      </c>
      <c r="C20" s="134">
        <f>SUMIF('2019 Leads'!J:J,A20,'2019 Leads'!M:M)</f>
        <v>0</v>
      </c>
      <c r="D20" s="135" t="str">
        <f>C20/C11</f>
        <v>#DIV/0!</v>
      </c>
    </row>
    <row r="21">
      <c r="A21" s="54" t="str">
        <f>'Look-Up Tables'!D12</f>
        <v>Open House</v>
      </c>
      <c r="B21" s="130">
        <f>countif('2019 Leads'!J:J,A21)</f>
        <v>0</v>
      </c>
      <c r="C21" s="131">
        <f>SUMIF('2019 Leads'!J:J,A21,'2019 Leads'!M:M)</f>
        <v>0</v>
      </c>
      <c r="D21" s="132" t="str">
        <f>C21/C11</f>
        <v>#DIV/0!</v>
      </c>
    </row>
    <row r="22">
      <c r="A22" s="54" t="str">
        <f>'Look-Up Tables'!D13</f>
        <v>Past Client</v>
      </c>
      <c r="B22" s="133">
        <f>countif('2019 Leads'!J:J,A22)</f>
        <v>0</v>
      </c>
      <c r="C22" s="134">
        <f>SUMIF('2019 Leads'!J:J,A22,'2019 Leads'!M:M)</f>
        <v>0</v>
      </c>
      <c r="D22" s="135" t="str">
        <f>C22/C11</f>
        <v>#DIV/0!</v>
      </c>
    </row>
    <row r="23">
      <c r="A23" s="63" t="str">
        <f>'Look-Up Tables'!D14</f>
        <v>Realtor.com</v>
      </c>
      <c r="B23" s="130">
        <f>countif('2019 Leads'!J:J,A23)</f>
        <v>0</v>
      </c>
      <c r="C23" s="131">
        <f>SUMIF('2019 Leads'!J:J,A23,'2019 Leads'!M:M)</f>
        <v>0</v>
      </c>
      <c r="D23" s="132" t="str">
        <f>C23/C11</f>
        <v>#DIV/0!</v>
      </c>
    </row>
    <row r="24">
      <c r="A24" s="54" t="str">
        <f>'Look-Up Tables'!D15</f>
        <v>Redfin</v>
      </c>
      <c r="B24" s="133">
        <f>countif('2019 Leads'!J:J,A24)</f>
        <v>0</v>
      </c>
      <c r="C24" s="134">
        <f>SUMIF('2019 Leads'!J:J,A24,'2019 Leads'!M:M)</f>
        <v>0</v>
      </c>
      <c r="D24" s="135" t="str">
        <f>C24/C11</f>
        <v>#DIV/0!</v>
      </c>
    </row>
    <row r="25">
      <c r="A25" s="54" t="str">
        <f>'Look-Up Tables'!D16</f>
        <v>Referral</v>
      </c>
      <c r="B25" s="130">
        <f>countif('2019 Leads'!J:J,A25)</f>
        <v>0</v>
      </c>
      <c r="C25" s="131">
        <f>SUMIF('2019 Leads'!J:J,A25,'2019 Leads'!M:M)</f>
        <v>0</v>
      </c>
      <c r="D25" s="132" t="str">
        <f>C25/C11</f>
        <v>#DIV/0!</v>
      </c>
    </row>
    <row r="26">
      <c r="A26" s="54" t="str">
        <f>'Look-Up Tables'!D17</f>
        <v>Sign</v>
      </c>
      <c r="B26" s="133">
        <f>countif('2019 Leads'!J:J,A26)</f>
        <v>0</v>
      </c>
      <c r="C26" s="134">
        <f>SUMIF('2019 Leads'!J:J,A26,'2019 Leads'!M:M)</f>
        <v>0</v>
      </c>
      <c r="D26" s="135" t="str">
        <f>C26/C11</f>
        <v>#DIV/0!</v>
      </c>
    </row>
    <row r="27">
      <c r="A27" s="54" t="str">
        <f>'Look-Up Tables'!D18</f>
        <v>Sphere </v>
      </c>
      <c r="B27" s="130">
        <f>countif('2019 Leads'!J:J,A27)</f>
        <v>0</v>
      </c>
      <c r="C27" s="131">
        <f>SUMIF('2019 Leads'!J:J,A27,'2019 Leads'!M:M)</f>
        <v>0</v>
      </c>
      <c r="D27" s="132" t="str">
        <f>C27/C11</f>
        <v>#DIV/0!</v>
      </c>
    </row>
    <row r="28">
      <c r="A28" s="54" t="str">
        <f>'Look-Up Tables'!D19</f>
        <v>Text rider</v>
      </c>
      <c r="B28" s="133">
        <f>countif('2019 Leads'!J:J,A28)</f>
        <v>0</v>
      </c>
      <c r="C28" s="134">
        <f>SUMIF('2019 Leads'!J:J,A28,'2019 Leads'!M:M)</f>
        <v>0</v>
      </c>
      <c r="D28" s="135" t="str">
        <f>C28/C11</f>
        <v>#DIV/0!</v>
      </c>
    </row>
    <row r="29">
      <c r="A29" s="54" t="str">
        <f>'Look-Up Tables'!D20</f>
        <v>Trulia</v>
      </c>
      <c r="B29" s="130">
        <f>countif('2019 Leads'!J:J,A29)</f>
        <v>0</v>
      </c>
      <c r="C29" s="131">
        <f>SUMIF('2019 Leads'!J:J,A29,'2019 Leads'!M:M)</f>
        <v>0</v>
      </c>
      <c r="D29" s="132" t="str">
        <f>C29/C11</f>
        <v>#DIV/0!</v>
      </c>
    </row>
    <row r="30">
      <c r="A30" s="54" t="str">
        <f>'Look-Up Tables'!D21</f>
        <v>Zillow</v>
      </c>
      <c r="B30" s="133">
        <f>countif('2019 Leads'!J:J,A30)</f>
        <v>0</v>
      </c>
      <c r="C30" s="134">
        <f>SUMIF('2019 Leads'!J:J,A30,'2019 Leads'!M:M)</f>
        <v>0</v>
      </c>
      <c r="D30" s="135" t="str">
        <f>C30/C11</f>
        <v>#DIV/0!</v>
      </c>
    </row>
    <row r="31">
      <c r="A31" s="54" t="str">
        <f>'Look-Up Tables'!D22</f>
        <v>FSBO</v>
      </c>
      <c r="B31" s="130">
        <f>countif('2019 Leads'!J:J,A31)</f>
        <v>0</v>
      </c>
      <c r="C31" s="131">
        <f>SUMIF('2019 Leads'!J:J,A31,'2019 Leads'!M:M)</f>
        <v>0</v>
      </c>
      <c r="D31" s="132" t="str">
        <f>C31/C11</f>
        <v>#DIV/0!</v>
      </c>
    </row>
    <row r="32">
      <c r="A32" s="54" t="str">
        <f>'Look-Up Tables'!D23</f>
        <v>Expireds</v>
      </c>
      <c r="B32" s="133">
        <f>countif('2019 Leads'!J:J,A32)</f>
        <v>0</v>
      </c>
      <c r="C32" s="134">
        <f>SUMIF('2019 Leads'!J:J,A32,'2019 Leads'!M:M)</f>
        <v>0</v>
      </c>
      <c r="D32" s="135" t="str">
        <f>C32/C11</f>
        <v>#DIV/0!</v>
      </c>
    </row>
    <row r="33">
      <c r="A33" s="54" t="str">
        <f>'Look-Up Tables'!D24</f>
        <v>Probate</v>
      </c>
      <c r="B33" s="130">
        <f>countif('2019 Leads'!J:J,A33)</f>
        <v>0</v>
      </c>
      <c r="C33" s="131">
        <f>SUMIF('2019 Leads'!J:J,A33,'2019 Leads'!M:M)</f>
        <v>0</v>
      </c>
      <c r="D33" s="132" t="str">
        <f>C33/C11</f>
        <v>#DIV/0!</v>
      </c>
    </row>
    <row r="34">
      <c r="A34" s="54" t="str">
        <f>'Look-Up Tables'!D25</f>
        <v/>
      </c>
      <c r="B34" s="133">
        <f>countif('2019 Leads'!J:J,A34)</f>
        <v>0</v>
      </c>
      <c r="C34" s="134">
        <f>SUMIF('2019 Leads'!J:J,A34,'2019 Leads'!M:M)</f>
        <v>0</v>
      </c>
      <c r="D34" s="135" t="str">
        <f>C34/C11</f>
        <v>#DIV/0!</v>
      </c>
    </row>
    <row r="35">
      <c r="A35" s="48" t="s">
        <v>61</v>
      </c>
      <c r="B35" s="49">
        <f>SUM(B13:B34)</f>
        <v>0</v>
      </c>
      <c r="C35" s="49"/>
      <c r="D35" s="49"/>
    </row>
    <row r="40">
      <c r="A40" t="str">
        <f>'Look-Up Tables'!D31</f>
        <v/>
      </c>
    </row>
    <row r="41">
      <c r="A41" t="str">
        <f>'Look-Up Tables'!D32</f>
        <v/>
      </c>
    </row>
    <row r="42">
      <c r="A42" t="str">
        <f>'Look-Up Tables'!D33</f>
        <v/>
      </c>
    </row>
    <row r="43">
      <c r="A43" t="str">
        <f>'Look-Up Tables'!D34</f>
        <v/>
      </c>
    </row>
  </sheetData>
  <autoFilter ref="$A$12:$D$34">
    <sortState ref="A12:D34">
      <sortCondition ref="A12:A34"/>
    </sortState>
  </autoFilter>
  <mergeCells count="1">
    <mergeCell ref="A1:K1"/>
  </mergeCells>
  <conditionalFormatting sqref="B3:D3 B5:D5 B7:D7 B9:D9 B13:D13 B15:D15 B17:D17 B19:D19 B21:D21 B23:D23 B25:D25 B27:D27 B29:D29 B31:D31 B33:D33">
    <cfRule type="cellIs" dxfId="3" priority="1" operator="equal">
      <formula>0</formula>
    </cfRule>
  </conditionalFormatting>
  <conditionalFormatting sqref="B4:D4 B6:D6 B8:D8 B14:D14 B16:D16 B18:D18 B20:D20 B22:D22 B24:D24 B26:D26 B28:D28 B30:D30 B32:D32 B34:D34">
    <cfRule type="cellIs" dxfId="2" priority="2" operator="equal">
      <formula>0</formula>
    </cfRule>
  </conditionalFormatting>
  <printOptions gridLines="1" horizontalCentered="1"/>
  <pageMargins bottom="0.0" footer="0.0" header="0.0" left="0.0" right="0.0" top="0.0"/>
  <pageSetup cellComments="atEnd" orientation="landscape" pageOrder="overThenDown"/>
  <drawing r:id="rId1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BBE3B"/>
    <outlinePr summaryBelow="0" summaryRight="0"/>
  </sheetPr>
  <sheetViews>
    <sheetView workbookViewId="0">
      <pane xSplit="3.0" ySplit="3.0" topLeftCell="D4" activePane="bottomRight" state="frozen"/>
      <selection activeCell="D1" sqref="D1" pane="topRight"/>
      <selection activeCell="A4" sqref="A4" pane="bottomLeft"/>
      <selection activeCell="D4" sqref="D4" pane="bottomRight"/>
    </sheetView>
  </sheetViews>
  <sheetFormatPr customHeight="1" defaultColWidth="12.63" defaultRowHeight="12.75"/>
  <cols>
    <col customWidth="1" min="1" max="1" width="8.13"/>
    <col customWidth="1" min="2" max="2" width="13.5"/>
    <col customWidth="1" min="3" max="3" width="16.0"/>
    <col customWidth="1" min="4" max="4" width="14.13"/>
    <col customWidth="1" min="5" max="5" width="18.0"/>
    <col customWidth="1" min="6" max="8" width="14.13"/>
    <col customWidth="1" min="9" max="9" width="15.13"/>
    <col customWidth="1" min="10" max="11" width="18.63"/>
    <col customWidth="1" min="12" max="12" width="17.88"/>
    <col customWidth="1" min="13" max="13" width="18.63"/>
    <col customWidth="1" min="14" max="14" width="16.88"/>
    <col customWidth="1" min="15" max="18" width="15.13"/>
    <col customWidth="1" min="19" max="19" width="67.25"/>
  </cols>
  <sheetData>
    <row r="1" ht="54.75" customHeight="1">
      <c r="A1" s="1" t="s">
        <v>0</v>
      </c>
      <c r="B1" s="2"/>
      <c r="C1" s="2"/>
      <c r="D1" s="3" t="s">
        <v>180</v>
      </c>
      <c r="K1" s="4"/>
      <c r="L1" s="5"/>
      <c r="M1" s="6"/>
      <c r="N1" s="7"/>
      <c r="O1" s="7"/>
      <c r="P1" s="7"/>
      <c r="Q1" s="7"/>
      <c r="R1" s="7"/>
      <c r="S1" s="3"/>
    </row>
    <row r="2" ht="3.75" customHeight="1">
      <c r="A2" s="8" t="s">
        <v>2</v>
      </c>
      <c r="B2" s="8" t="s">
        <v>3</v>
      </c>
      <c r="C2" s="9" t="s">
        <v>4</v>
      </c>
      <c r="D2" s="8" t="s">
        <v>5</v>
      </c>
      <c r="E2" s="8" t="s">
        <v>6</v>
      </c>
      <c r="F2" s="9" t="s">
        <v>7</v>
      </c>
      <c r="G2" s="8" t="s">
        <v>8</v>
      </c>
      <c r="H2" s="8" t="s">
        <v>9</v>
      </c>
      <c r="I2" s="9" t="s">
        <v>10</v>
      </c>
      <c r="J2" s="9" t="s">
        <v>11</v>
      </c>
      <c r="K2" s="8" t="s">
        <v>12</v>
      </c>
      <c r="L2" s="10" t="s">
        <v>13</v>
      </c>
      <c r="M2" s="11" t="s">
        <v>14</v>
      </c>
      <c r="N2" s="8" t="s">
        <v>15</v>
      </c>
      <c r="O2" s="8" t="s">
        <v>16</v>
      </c>
      <c r="P2" s="8" t="s">
        <v>17</v>
      </c>
      <c r="Q2" s="8" t="s">
        <v>18</v>
      </c>
      <c r="R2" s="8" t="s">
        <v>19</v>
      </c>
      <c r="S2" s="9" t="s">
        <v>20</v>
      </c>
    </row>
    <row r="3" ht="3.7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>
        <v>0.03</v>
      </c>
      <c r="N3" s="12"/>
      <c r="O3" s="12"/>
      <c r="P3" s="12"/>
      <c r="Q3" s="12"/>
      <c r="R3" s="12"/>
      <c r="S3" s="12"/>
    </row>
    <row r="4">
      <c r="A4" s="19" t="s">
        <v>21</v>
      </c>
      <c r="B4" s="15" t="s">
        <v>31</v>
      </c>
      <c r="C4" s="15" t="s">
        <v>181</v>
      </c>
      <c r="D4" s="14"/>
      <c r="E4" s="17"/>
      <c r="F4" s="111">
        <v>43278.0</v>
      </c>
      <c r="G4" s="111">
        <v>43278.0</v>
      </c>
      <c r="H4" s="111">
        <v>43280.0</v>
      </c>
      <c r="I4" s="19" t="s">
        <v>25</v>
      </c>
      <c r="J4" s="19" t="s">
        <v>182</v>
      </c>
      <c r="K4" s="19" t="s">
        <v>47</v>
      </c>
      <c r="L4" s="112">
        <v>173000.0</v>
      </c>
      <c r="M4" s="113">
        <v>4000.0</v>
      </c>
      <c r="N4" s="19"/>
      <c r="O4" s="22"/>
      <c r="P4" s="14"/>
      <c r="Q4" s="14"/>
      <c r="R4" s="23"/>
      <c r="S4" s="23"/>
    </row>
    <row r="5">
      <c r="A5" s="19" t="s">
        <v>30</v>
      </c>
      <c r="B5" s="15" t="s">
        <v>48</v>
      </c>
      <c r="C5" s="16"/>
      <c r="D5" s="14"/>
      <c r="E5" s="17"/>
      <c r="F5" s="18"/>
      <c r="G5" s="18"/>
      <c r="H5" s="18"/>
      <c r="I5" s="19" t="s">
        <v>35</v>
      </c>
      <c r="J5" s="19" t="s">
        <v>52</v>
      </c>
      <c r="K5" s="14"/>
      <c r="L5" s="112">
        <v>200000.0</v>
      </c>
      <c r="M5" s="113">
        <v>5000.0</v>
      </c>
      <c r="N5" s="14"/>
      <c r="O5" s="22"/>
      <c r="P5" s="14"/>
      <c r="Q5" s="14"/>
      <c r="R5" s="14"/>
      <c r="S5" s="23"/>
    </row>
    <row r="6">
      <c r="A6" s="19" t="s">
        <v>40</v>
      </c>
      <c r="B6" s="15" t="s">
        <v>41</v>
      </c>
      <c r="C6" s="16"/>
      <c r="D6" s="14"/>
      <c r="E6" s="17"/>
      <c r="F6" s="18"/>
      <c r="G6" s="18"/>
      <c r="H6" s="18"/>
      <c r="I6" s="19" t="s">
        <v>45</v>
      </c>
      <c r="J6" s="19" t="s">
        <v>183</v>
      </c>
      <c r="K6" s="14"/>
      <c r="L6" s="112">
        <v>250000.0</v>
      </c>
      <c r="M6" s="113">
        <v>6200.0</v>
      </c>
      <c r="N6" s="14"/>
      <c r="O6" s="22"/>
      <c r="P6" s="14"/>
      <c r="Q6" s="14"/>
      <c r="R6" s="23"/>
      <c r="S6" s="23"/>
    </row>
    <row r="7">
      <c r="A7" s="14"/>
      <c r="B7" s="15"/>
      <c r="C7" s="16"/>
      <c r="D7" s="14"/>
      <c r="E7" s="17"/>
      <c r="F7" s="18"/>
      <c r="G7" s="18"/>
      <c r="H7" s="18"/>
      <c r="I7" s="14"/>
      <c r="J7" s="14"/>
      <c r="K7" s="14"/>
      <c r="L7" s="20"/>
      <c r="M7" s="21"/>
      <c r="N7" s="14"/>
      <c r="O7" s="22"/>
      <c r="P7" s="14"/>
      <c r="Q7" s="14"/>
      <c r="R7" s="14"/>
      <c r="S7" s="23"/>
    </row>
    <row r="8">
      <c r="A8" s="24"/>
      <c r="B8" s="25"/>
      <c r="C8" s="23"/>
      <c r="D8" s="24"/>
      <c r="E8" s="27"/>
      <c r="F8" s="28"/>
      <c r="G8" s="28"/>
      <c r="H8" s="29"/>
      <c r="I8" s="24"/>
      <c r="J8" s="24"/>
      <c r="K8" s="24"/>
      <c r="L8" s="30"/>
      <c r="M8" s="31"/>
      <c r="N8" s="32"/>
      <c r="O8" s="33"/>
      <c r="P8" s="24"/>
      <c r="Q8" s="24"/>
      <c r="R8" s="24"/>
      <c r="S8" s="25"/>
    </row>
    <row r="9">
      <c r="A9" s="24"/>
      <c r="B9" s="25"/>
      <c r="C9" s="23"/>
      <c r="D9" s="24"/>
      <c r="E9" s="27"/>
      <c r="F9" s="28"/>
      <c r="G9" s="28"/>
      <c r="H9" s="29"/>
      <c r="I9" s="24"/>
      <c r="J9" s="24"/>
      <c r="K9" s="24"/>
      <c r="L9" s="30"/>
      <c r="M9" s="31"/>
      <c r="N9" s="32"/>
      <c r="O9" s="33"/>
      <c r="P9" s="24"/>
      <c r="Q9" s="24"/>
      <c r="R9" s="24"/>
      <c r="S9" s="25"/>
    </row>
    <row r="10">
      <c r="A10" s="24"/>
      <c r="B10" s="25"/>
      <c r="C10" s="23"/>
      <c r="D10" s="24"/>
      <c r="E10" s="27"/>
      <c r="F10" s="28"/>
      <c r="G10" s="28"/>
      <c r="H10" s="29"/>
      <c r="I10" s="24"/>
      <c r="J10" s="24"/>
      <c r="K10" s="24"/>
      <c r="L10" s="30"/>
      <c r="M10" s="31"/>
      <c r="N10" s="32"/>
      <c r="O10" s="33"/>
      <c r="P10" s="24"/>
      <c r="Q10" s="24"/>
      <c r="R10" s="24"/>
      <c r="S10" s="25"/>
    </row>
    <row r="11">
      <c r="A11" s="24"/>
      <c r="B11" s="25"/>
      <c r="C11" s="80"/>
      <c r="D11" s="24"/>
      <c r="E11" s="27"/>
      <c r="F11" s="28"/>
      <c r="G11" s="28"/>
      <c r="H11" s="29"/>
      <c r="I11" s="24"/>
      <c r="J11" s="24"/>
      <c r="K11" s="24"/>
      <c r="L11" s="30"/>
      <c r="M11" s="31"/>
      <c r="N11" s="32"/>
      <c r="O11" s="33"/>
      <c r="P11" s="24"/>
      <c r="Q11" s="24"/>
      <c r="R11" s="24"/>
      <c r="S11" s="25"/>
    </row>
    <row r="12">
      <c r="A12" s="24"/>
      <c r="B12" s="25"/>
      <c r="C12" s="23"/>
      <c r="D12" s="24"/>
      <c r="E12" s="27"/>
      <c r="F12" s="28"/>
      <c r="G12" s="28"/>
      <c r="H12" s="29"/>
      <c r="I12" s="24"/>
      <c r="J12" s="24"/>
      <c r="K12" s="24"/>
      <c r="L12" s="30"/>
      <c r="M12" s="31"/>
      <c r="N12" s="32"/>
      <c r="O12" s="33"/>
      <c r="P12" s="24"/>
      <c r="Q12" s="24"/>
      <c r="R12" s="24"/>
      <c r="S12" s="25"/>
    </row>
    <row r="13">
      <c r="A13" s="24"/>
      <c r="B13" s="25"/>
      <c r="C13" s="81"/>
      <c r="D13" s="24"/>
      <c r="E13" s="27"/>
      <c r="F13" s="28"/>
      <c r="G13" s="28"/>
      <c r="H13" s="29"/>
      <c r="I13" s="24"/>
      <c r="J13" s="24"/>
      <c r="K13" s="24"/>
      <c r="L13" s="30"/>
      <c r="M13" s="31"/>
      <c r="N13" s="32"/>
      <c r="O13" s="33"/>
      <c r="P13" s="24"/>
      <c r="Q13" s="24"/>
      <c r="R13" s="24"/>
      <c r="S13" s="25"/>
    </row>
    <row r="14">
      <c r="A14" s="24"/>
      <c r="B14" s="25"/>
      <c r="C14" s="23"/>
      <c r="D14" s="24"/>
      <c r="E14" s="27"/>
      <c r="F14" s="129"/>
      <c r="G14" s="129"/>
      <c r="H14" s="29"/>
      <c r="I14" s="24"/>
      <c r="J14" s="24"/>
      <c r="K14" s="24"/>
      <c r="L14" s="30"/>
      <c r="M14" s="31"/>
      <c r="N14" s="32"/>
      <c r="O14" s="33"/>
      <c r="P14" s="24"/>
      <c r="Q14" s="24"/>
      <c r="R14" s="24"/>
      <c r="S14" s="25"/>
    </row>
    <row r="15">
      <c r="A15" s="24"/>
      <c r="B15" s="25"/>
      <c r="C15" s="23"/>
      <c r="D15" s="24"/>
      <c r="E15" s="27"/>
      <c r="F15" s="29"/>
      <c r="G15" s="29"/>
      <c r="H15" s="29"/>
      <c r="I15" s="24"/>
      <c r="J15" s="24"/>
      <c r="K15" s="24"/>
      <c r="L15" s="30"/>
      <c r="M15" s="31"/>
      <c r="N15" s="32"/>
      <c r="O15" s="33"/>
      <c r="P15" s="24"/>
      <c r="Q15" s="24"/>
      <c r="R15" s="24"/>
      <c r="S15" s="25"/>
    </row>
    <row r="16">
      <c r="A16" s="24"/>
      <c r="B16" s="25"/>
      <c r="C16" s="23"/>
      <c r="D16" s="24"/>
      <c r="E16" s="27"/>
      <c r="F16" s="29"/>
      <c r="G16" s="29"/>
      <c r="H16" s="29"/>
      <c r="I16" s="24"/>
      <c r="J16" s="24"/>
      <c r="K16" s="24"/>
      <c r="L16" s="30"/>
      <c r="M16" s="31"/>
      <c r="N16" s="32"/>
      <c r="O16" s="33"/>
      <c r="P16" s="24"/>
      <c r="Q16" s="24"/>
      <c r="R16" s="24"/>
      <c r="S16" s="25"/>
    </row>
    <row r="17">
      <c r="A17" s="24"/>
      <c r="B17" s="25"/>
      <c r="C17" s="23"/>
      <c r="D17" s="24"/>
      <c r="E17" s="27"/>
      <c r="F17" s="29"/>
      <c r="G17" s="29"/>
      <c r="H17" s="29"/>
      <c r="I17" s="24"/>
      <c r="J17" s="24"/>
      <c r="K17" s="24"/>
      <c r="L17" s="30"/>
      <c r="M17" s="31"/>
      <c r="N17" s="32"/>
      <c r="O17" s="33"/>
      <c r="P17" s="24"/>
      <c r="Q17" s="24"/>
      <c r="R17" s="24"/>
      <c r="S17" s="25"/>
    </row>
    <row r="18">
      <c r="A18" s="24"/>
      <c r="B18" s="25"/>
      <c r="C18" s="80"/>
      <c r="D18" s="24"/>
      <c r="E18" s="27"/>
      <c r="F18" s="29"/>
      <c r="G18" s="29"/>
      <c r="H18" s="29"/>
      <c r="I18" s="24"/>
      <c r="J18" s="24"/>
      <c r="K18" s="24"/>
      <c r="L18" s="30"/>
      <c r="M18" s="31"/>
      <c r="N18" s="32"/>
      <c r="O18" s="33"/>
      <c r="P18" s="24"/>
      <c r="Q18" s="24"/>
      <c r="R18" s="24"/>
      <c r="S18" s="25"/>
    </row>
    <row r="19">
      <c r="A19" s="24"/>
      <c r="B19" s="25"/>
      <c r="C19" s="23"/>
      <c r="D19" s="24"/>
      <c r="E19" s="27"/>
      <c r="F19" s="29"/>
      <c r="G19" s="29"/>
      <c r="H19" s="29"/>
      <c r="I19" s="24"/>
      <c r="J19" s="24"/>
      <c r="K19" s="24"/>
      <c r="L19" s="30"/>
      <c r="M19" s="31"/>
      <c r="N19" s="32"/>
      <c r="O19" s="33"/>
      <c r="P19" s="24"/>
      <c r="Q19" s="24"/>
      <c r="R19" s="24"/>
      <c r="S19" s="25"/>
    </row>
    <row r="20">
      <c r="A20" s="24"/>
      <c r="B20" s="25"/>
      <c r="C20" s="81"/>
      <c r="D20" s="24"/>
      <c r="E20" s="27"/>
      <c r="F20" s="29"/>
      <c r="G20" s="29"/>
      <c r="H20" s="29"/>
      <c r="I20" s="24"/>
      <c r="J20" s="24"/>
      <c r="K20" s="24"/>
      <c r="L20" s="30"/>
      <c r="M20" s="31"/>
      <c r="N20" s="32"/>
      <c r="O20" s="33"/>
      <c r="P20" s="24"/>
      <c r="Q20" s="24"/>
      <c r="R20" s="24"/>
      <c r="S20" s="25"/>
    </row>
    <row r="21">
      <c r="A21" s="24"/>
      <c r="B21" s="25"/>
      <c r="C21" s="81"/>
      <c r="D21" s="24"/>
      <c r="E21" s="27"/>
      <c r="F21" s="29"/>
      <c r="G21" s="29"/>
      <c r="H21" s="29"/>
      <c r="I21" s="24"/>
      <c r="J21" s="24"/>
      <c r="K21" s="24"/>
      <c r="L21" s="30"/>
      <c r="M21" s="31"/>
      <c r="N21" s="32"/>
      <c r="O21" s="33"/>
      <c r="P21" s="24"/>
      <c r="Q21" s="24"/>
      <c r="R21" s="24"/>
      <c r="S21" s="25"/>
    </row>
    <row r="22">
      <c r="A22" s="24"/>
      <c r="B22" s="25"/>
      <c r="C22" s="81"/>
      <c r="D22" s="24"/>
      <c r="E22" s="27"/>
      <c r="F22" s="29"/>
      <c r="G22" s="29"/>
      <c r="H22" s="29"/>
      <c r="I22" s="24"/>
      <c r="J22" s="24"/>
      <c r="K22" s="24"/>
      <c r="L22" s="30"/>
      <c r="M22" s="31"/>
      <c r="N22" s="32"/>
      <c r="O22" s="33"/>
      <c r="P22" s="24"/>
      <c r="Q22" s="24"/>
      <c r="R22" s="24"/>
      <c r="S22" s="25"/>
    </row>
    <row r="23">
      <c r="A23" s="24"/>
      <c r="B23" s="25"/>
      <c r="C23" s="81"/>
      <c r="D23" s="24"/>
      <c r="E23" s="27"/>
      <c r="F23" s="29"/>
      <c r="G23" s="29"/>
      <c r="H23" s="29"/>
      <c r="I23" s="24"/>
      <c r="J23" s="24"/>
      <c r="K23" s="24"/>
      <c r="L23" s="30"/>
      <c r="M23" s="31"/>
      <c r="N23" s="32"/>
      <c r="O23" s="33"/>
      <c r="P23" s="24"/>
      <c r="Q23" s="24"/>
      <c r="R23" s="24"/>
      <c r="S23" s="25"/>
    </row>
    <row r="24">
      <c r="A24" s="24"/>
      <c r="B24" s="25"/>
      <c r="C24" s="81"/>
      <c r="D24" s="24"/>
      <c r="E24" s="27"/>
      <c r="F24" s="29"/>
      <c r="G24" s="29"/>
      <c r="H24" s="29"/>
      <c r="I24" s="24"/>
      <c r="J24" s="24"/>
      <c r="K24" s="24"/>
      <c r="L24" s="30"/>
      <c r="M24" s="31"/>
      <c r="N24" s="32"/>
      <c r="O24" s="33"/>
      <c r="P24" s="24"/>
      <c r="Q24" s="24"/>
      <c r="R24" s="24"/>
      <c r="S24" s="82"/>
    </row>
    <row r="25">
      <c r="A25" s="24"/>
      <c r="B25" s="25"/>
      <c r="C25" s="81"/>
      <c r="D25" s="24"/>
      <c r="E25" s="27"/>
      <c r="F25" s="29"/>
      <c r="G25" s="29"/>
      <c r="H25" s="29"/>
      <c r="I25" s="24"/>
      <c r="J25" s="24"/>
      <c r="K25" s="24"/>
      <c r="L25" s="30"/>
      <c r="M25" s="31"/>
      <c r="N25" s="24"/>
      <c r="O25" s="33"/>
      <c r="P25" s="24"/>
      <c r="Q25" s="24"/>
      <c r="R25" s="24"/>
      <c r="S25" s="25"/>
    </row>
    <row r="26">
      <c r="A26" s="24"/>
      <c r="B26" s="25"/>
      <c r="C26" s="81"/>
      <c r="D26" s="24"/>
      <c r="E26" s="27"/>
      <c r="F26" s="29"/>
      <c r="G26" s="29"/>
      <c r="H26" s="29"/>
      <c r="I26" s="24"/>
      <c r="J26" s="24"/>
      <c r="K26" s="24"/>
      <c r="L26" s="30"/>
      <c r="M26" s="31"/>
      <c r="N26" s="32"/>
      <c r="O26" s="33"/>
      <c r="P26" s="24"/>
      <c r="Q26" s="24"/>
      <c r="R26" s="24"/>
      <c r="S26" s="25"/>
    </row>
    <row r="27">
      <c r="A27" s="24"/>
      <c r="B27" s="25"/>
      <c r="C27" s="81"/>
      <c r="D27" s="24"/>
      <c r="E27" s="27"/>
      <c r="F27" s="29"/>
      <c r="G27" s="29"/>
      <c r="H27" s="29"/>
      <c r="I27" s="24"/>
      <c r="J27" s="24"/>
      <c r="K27" s="24"/>
      <c r="L27" s="30"/>
      <c r="M27" s="31"/>
      <c r="N27" s="32"/>
      <c r="O27" s="33"/>
      <c r="P27" s="24"/>
      <c r="Q27" s="24"/>
      <c r="R27" s="24"/>
      <c r="S27" s="25"/>
    </row>
    <row r="28">
      <c r="A28" s="24"/>
      <c r="B28" s="25"/>
      <c r="C28" s="81"/>
      <c r="D28" s="24"/>
      <c r="E28" s="27"/>
      <c r="F28" s="29"/>
      <c r="G28" s="29"/>
      <c r="H28" s="29"/>
      <c r="I28" s="24"/>
      <c r="J28" s="24"/>
      <c r="K28" s="24"/>
      <c r="L28" s="30"/>
      <c r="M28" s="31"/>
      <c r="N28" s="32"/>
      <c r="O28" s="33"/>
      <c r="P28" s="24"/>
      <c r="Q28" s="24"/>
      <c r="R28" s="24"/>
      <c r="S28" s="25"/>
    </row>
    <row r="29">
      <c r="A29" s="24"/>
      <c r="B29" s="25"/>
      <c r="C29" s="81"/>
      <c r="D29" s="24"/>
      <c r="E29" s="27"/>
      <c r="F29" s="29"/>
      <c r="G29" s="29"/>
      <c r="H29" s="29"/>
      <c r="I29" s="24"/>
      <c r="J29" s="24"/>
      <c r="K29" s="24"/>
      <c r="L29" s="30"/>
      <c r="M29" s="31"/>
      <c r="N29" s="32"/>
      <c r="O29" s="33"/>
      <c r="P29" s="24"/>
      <c r="Q29" s="24"/>
      <c r="R29" s="24"/>
      <c r="S29" s="25"/>
    </row>
    <row r="30">
      <c r="A30" s="24"/>
      <c r="B30" s="25"/>
      <c r="C30" s="81"/>
      <c r="D30" s="24"/>
      <c r="E30" s="27"/>
      <c r="F30" s="29"/>
      <c r="G30" s="29"/>
      <c r="H30" s="29"/>
      <c r="I30" s="24"/>
      <c r="J30" s="24"/>
      <c r="K30" s="24"/>
      <c r="L30" s="30"/>
      <c r="M30" s="31"/>
      <c r="N30" s="32"/>
      <c r="O30" s="33"/>
      <c r="P30" s="24"/>
      <c r="Q30" s="24"/>
      <c r="R30" s="24"/>
      <c r="S30" s="25"/>
    </row>
    <row r="31">
      <c r="A31" s="24"/>
      <c r="B31" s="25"/>
      <c r="C31" s="83"/>
      <c r="D31" s="24"/>
      <c r="E31" s="27"/>
      <c r="F31" s="29"/>
      <c r="G31" s="29"/>
      <c r="H31" s="29"/>
      <c r="I31" s="24"/>
      <c r="J31" s="24"/>
      <c r="K31" s="24"/>
      <c r="L31" s="30"/>
      <c r="M31" s="31"/>
      <c r="N31" s="32"/>
      <c r="O31" s="33"/>
      <c r="P31" s="24"/>
      <c r="Q31" s="24"/>
      <c r="R31" s="24"/>
      <c r="S31" s="25"/>
    </row>
    <row r="32">
      <c r="A32" s="24"/>
      <c r="B32" s="25"/>
      <c r="C32" s="25"/>
      <c r="D32" s="29"/>
      <c r="E32" s="84"/>
      <c r="F32" s="29"/>
      <c r="G32" s="29"/>
      <c r="H32" s="29"/>
      <c r="I32" s="24"/>
      <c r="J32" s="24"/>
      <c r="K32" s="24"/>
      <c r="L32" s="30"/>
      <c r="M32" s="31"/>
      <c r="N32" s="32"/>
      <c r="O32" s="33"/>
      <c r="P32" s="24"/>
      <c r="Q32" s="24"/>
      <c r="R32" s="24"/>
      <c r="S32" s="25"/>
    </row>
    <row r="33">
      <c r="A33" s="24"/>
      <c r="B33" s="25"/>
      <c r="C33" s="85"/>
      <c r="D33" s="29"/>
      <c r="E33" s="84"/>
      <c r="F33" s="29"/>
      <c r="G33" s="29"/>
      <c r="H33" s="29"/>
      <c r="I33" s="24"/>
      <c r="J33" s="24"/>
      <c r="K33" s="24"/>
      <c r="L33" s="30"/>
      <c r="M33" s="31"/>
      <c r="N33" s="32"/>
      <c r="O33" s="33"/>
      <c r="P33" s="24"/>
      <c r="Q33" s="24"/>
      <c r="R33" s="24"/>
      <c r="S33" s="25"/>
    </row>
    <row r="34">
      <c r="A34" s="24"/>
      <c r="B34" s="25"/>
      <c r="C34" s="25"/>
      <c r="D34" s="29"/>
      <c r="E34" s="84"/>
      <c r="F34" s="29"/>
      <c r="G34" s="29"/>
      <c r="H34" s="29"/>
      <c r="I34" s="24"/>
      <c r="J34" s="24"/>
      <c r="K34" s="24"/>
      <c r="L34" s="30"/>
      <c r="M34" s="31"/>
      <c r="N34" s="32"/>
      <c r="O34" s="33"/>
      <c r="P34" s="24"/>
      <c r="Q34" s="24"/>
      <c r="R34" s="24"/>
      <c r="S34" s="25"/>
    </row>
    <row r="35">
      <c r="A35" s="24"/>
      <c r="B35" s="25"/>
      <c r="C35" s="25"/>
      <c r="D35" s="29"/>
      <c r="E35" s="84"/>
      <c r="F35" s="29"/>
      <c r="G35" s="29"/>
      <c r="H35" s="29"/>
      <c r="I35" s="24"/>
      <c r="J35" s="24"/>
      <c r="K35" s="24"/>
      <c r="L35" s="30"/>
      <c r="M35" s="31">
        <f t="shared" ref="M35:M78" si="1">sum(L35*$M$3)</f>
        <v>0</v>
      </c>
      <c r="N35" s="32"/>
      <c r="O35" s="33"/>
      <c r="P35" s="24"/>
      <c r="Q35" s="24"/>
      <c r="R35" s="24"/>
      <c r="S35" s="25"/>
    </row>
    <row r="36">
      <c r="A36" s="24"/>
      <c r="B36" s="25"/>
      <c r="C36" s="25"/>
      <c r="D36" s="29"/>
      <c r="E36" s="84"/>
      <c r="F36" s="29"/>
      <c r="G36" s="29"/>
      <c r="H36" s="29"/>
      <c r="I36" s="24"/>
      <c r="J36" s="24"/>
      <c r="K36" s="24"/>
      <c r="L36" s="30"/>
      <c r="M36" s="31">
        <f t="shared" si="1"/>
        <v>0</v>
      </c>
      <c r="N36" s="32"/>
      <c r="O36" s="33"/>
      <c r="P36" s="24"/>
      <c r="Q36" s="24"/>
      <c r="R36" s="24"/>
      <c r="S36" s="25"/>
    </row>
    <row r="37">
      <c r="A37" s="24"/>
      <c r="B37" s="25"/>
      <c r="C37" s="25"/>
      <c r="D37" s="29"/>
      <c r="E37" s="84"/>
      <c r="F37" s="29"/>
      <c r="G37" s="29"/>
      <c r="H37" s="29"/>
      <c r="I37" s="24"/>
      <c r="J37" s="24"/>
      <c r="K37" s="24"/>
      <c r="L37" s="30"/>
      <c r="M37" s="31">
        <f t="shared" si="1"/>
        <v>0</v>
      </c>
      <c r="N37" s="32"/>
      <c r="O37" s="33"/>
      <c r="P37" s="24"/>
      <c r="Q37" s="24"/>
      <c r="R37" s="24"/>
      <c r="S37" s="82"/>
    </row>
    <row r="38">
      <c r="A38" s="24"/>
      <c r="B38" s="25"/>
      <c r="C38" s="25"/>
      <c r="D38" s="29"/>
      <c r="E38" s="84"/>
      <c r="F38" s="29"/>
      <c r="G38" s="29"/>
      <c r="H38" s="29"/>
      <c r="I38" s="24"/>
      <c r="J38" s="24"/>
      <c r="K38" s="24"/>
      <c r="L38" s="30"/>
      <c r="M38" s="31">
        <f t="shared" si="1"/>
        <v>0</v>
      </c>
      <c r="N38" s="32"/>
      <c r="O38" s="33"/>
      <c r="P38" s="24"/>
      <c r="Q38" s="24"/>
      <c r="R38" s="24"/>
      <c r="S38" s="25"/>
    </row>
    <row r="39">
      <c r="A39" s="24"/>
      <c r="B39" s="25"/>
      <c r="C39" s="25"/>
      <c r="D39" s="29"/>
      <c r="E39" s="84"/>
      <c r="F39" s="29"/>
      <c r="G39" s="29"/>
      <c r="H39" s="29"/>
      <c r="I39" s="24"/>
      <c r="J39" s="24"/>
      <c r="K39" s="24"/>
      <c r="L39" s="30"/>
      <c r="M39" s="31">
        <f t="shared" si="1"/>
        <v>0</v>
      </c>
      <c r="N39" s="32"/>
      <c r="O39" s="33"/>
      <c r="P39" s="24"/>
      <c r="Q39" s="24"/>
      <c r="R39" s="24"/>
      <c r="S39" s="25"/>
    </row>
    <row r="40">
      <c r="A40" s="24"/>
      <c r="B40" s="25"/>
      <c r="C40" s="25"/>
      <c r="D40" s="29"/>
      <c r="E40" s="84"/>
      <c r="F40" s="29"/>
      <c r="G40" s="29"/>
      <c r="H40" s="29"/>
      <c r="I40" s="24"/>
      <c r="J40" s="24"/>
      <c r="K40" s="24"/>
      <c r="L40" s="30"/>
      <c r="M40" s="31">
        <f t="shared" si="1"/>
        <v>0</v>
      </c>
      <c r="N40" s="32"/>
      <c r="O40" s="33"/>
      <c r="P40" s="24"/>
      <c r="Q40" s="24"/>
      <c r="R40" s="24"/>
      <c r="S40" s="25"/>
    </row>
    <row r="41">
      <c r="A41" s="24"/>
      <c r="B41" s="25"/>
      <c r="C41" s="25"/>
      <c r="D41" s="29"/>
      <c r="E41" s="84"/>
      <c r="F41" s="29"/>
      <c r="G41" s="29"/>
      <c r="H41" s="29"/>
      <c r="I41" s="24"/>
      <c r="J41" s="24"/>
      <c r="K41" s="24"/>
      <c r="L41" s="30"/>
      <c r="M41" s="31">
        <f t="shared" si="1"/>
        <v>0</v>
      </c>
      <c r="N41" s="32"/>
      <c r="O41" s="33"/>
      <c r="P41" s="24"/>
      <c r="Q41" s="24"/>
      <c r="R41" s="24"/>
      <c r="S41" s="82"/>
    </row>
    <row r="42">
      <c r="A42" s="24"/>
      <c r="B42" s="25"/>
      <c r="C42" s="86"/>
      <c r="D42" s="29"/>
      <c r="E42" s="84"/>
      <c r="F42" s="29"/>
      <c r="G42" s="29"/>
      <c r="H42" s="29"/>
      <c r="I42" s="24"/>
      <c r="J42" s="24"/>
      <c r="K42" s="24"/>
      <c r="L42" s="30"/>
      <c r="M42" s="31">
        <f t="shared" si="1"/>
        <v>0</v>
      </c>
      <c r="N42" s="32"/>
      <c r="O42" s="33"/>
      <c r="P42" s="24"/>
      <c r="Q42" s="24"/>
      <c r="R42" s="24"/>
      <c r="S42" s="25"/>
    </row>
    <row r="43">
      <c r="A43" s="24"/>
      <c r="B43" s="25"/>
      <c r="C43" s="25"/>
      <c r="D43" s="29"/>
      <c r="E43" s="84"/>
      <c r="F43" s="29"/>
      <c r="G43" s="29"/>
      <c r="H43" s="29"/>
      <c r="I43" s="24"/>
      <c r="J43" s="24"/>
      <c r="K43" s="24"/>
      <c r="L43" s="30"/>
      <c r="M43" s="31">
        <f t="shared" si="1"/>
        <v>0</v>
      </c>
      <c r="N43" s="32"/>
      <c r="O43" s="33"/>
      <c r="P43" s="24"/>
      <c r="Q43" s="24"/>
      <c r="R43" s="24"/>
      <c r="S43" s="25"/>
    </row>
    <row r="44">
      <c r="A44" s="24"/>
      <c r="B44" s="25"/>
      <c r="C44" s="25"/>
      <c r="D44" s="29"/>
      <c r="E44" s="84"/>
      <c r="F44" s="29"/>
      <c r="G44" s="29"/>
      <c r="H44" s="29"/>
      <c r="I44" s="24"/>
      <c r="J44" s="24"/>
      <c r="K44" s="24"/>
      <c r="L44" s="30"/>
      <c r="M44" s="31">
        <f t="shared" si="1"/>
        <v>0</v>
      </c>
      <c r="N44" s="32"/>
      <c r="O44" s="33"/>
      <c r="P44" s="24"/>
      <c r="Q44" s="24"/>
      <c r="R44" s="24"/>
      <c r="S44" s="25"/>
    </row>
    <row r="45">
      <c r="A45" s="24"/>
      <c r="B45" s="25"/>
      <c r="C45" s="25"/>
      <c r="D45" s="29"/>
      <c r="E45" s="84"/>
      <c r="F45" s="29"/>
      <c r="G45" s="29"/>
      <c r="H45" s="29"/>
      <c r="I45" s="24"/>
      <c r="J45" s="24"/>
      <c r="K45" s="24"/>
      <c r="L45" s="30"/>
      <c r="M45" s="31">
        <f t="shared" si="1"/>
        <v>0</v>
      </c>
      <c r="N45" s="32"/>
      <c r="O45" s="33"/>
      <c r="P45" s="24"/>
      <c r="Q45" s="24"/>
      <c r="R45" s="24"/>
      <c r="S45" s="25"/>
    </row>
    <row r="46">
      <c r="A46" s="24"/>
      <c r="B46" s="25"/>
      <c r="C46" s="25"/>
      <c r="D46" s="29"/>
      <c r="E46" s="84"/>
      <c r="F46" s="29"/>
      <c r="G46" s="29"/>
      <c r="H46" s="29"/>
      <c r="I46" s="24"/>
      <c r="J46" s="24"/>
      <c r="K46" s="24"/>
      <c r="L46" s="30"/>
      <c r="M46" s="31">
        <f t="shared" si="1"/>
        <v>0</v>
      </c>
      <c r="N46" s="32"/>
      <c r="O46" s="33"/>
      <c r="P46" s="24"/>
      <c r="Q46" s="24"/>
      <c r="R46" s="24"/>
      <c r="S46" s="25"/>
    </row>
    <row r="47">
      <c r="A47" s="24"/>
      <c r="B47" s="25"/>
      <c r="C47" s="25"/>
      <c r="D47" s="29"/>
      <c r="E47" s="84"/>
      <c r="F47" s="29"/>
      <c r="G47" s="29"/>
      <c r="H47" s="29"/>
      <c r="I47" s="24"/>
      <c r="J47" s="24"/>
      <c r="K47" s="24"/>
      <c r="L47" s="30"/>
      <c r="M47" s="31">
        <f t="shared" si="1"/>
        <v>0</v>
      </c>
      <c r="N47" s="32"/>
      <c r="O47" s="33"/>
      <c r="P47" s="24"/>
      <c r="Q47" s="24"/>
      <c r="R47" s="24"/>
      <c r="S47" s="25"/>
    </row>
    <row r="48">
      <c r="A48" s="24"/>
      <c r="B48" s="25"/>
      <c r="C48" s="25"/>
      <c r="D48" s="29"/>
      <c r="E48" s="84"/>
      <c r="F48" s="29"/>
      <c r="G48" s="29"/>
      <c r="H48" s="29"/>
      <c r="I48" s="24"/>
      <c r="J48" s="24"/>
      <c r="K48" s="24"/>
      <c r="L48" s="30"/>
      <c r="M48" s="31">
        <f t="shared" si="1"/>
        <v>0</v>
      </c>
      <c r="N48" s="32"/>
      <c r="O48" s="33"/>
      <c r="P48" s="24"/>
      <c r="Q48" s="24"/>
      <c r="R48" s="24"/>
      <c r="S48" s="25"/>
    </row>
    <row r="49">
      <c r="A49" s="24"/>
      <c r="B49" s="25"/>
      <c r="C49" s="25"/>
      <c r="D49" s="29"/>
      <c r="E49" s="84"/>
      <c r="F49" s="29"/>
      <c r="G49" s="29"/>
      <c r="H49" s="29"/>
      <c r="I49" s="24"/>
      <c r="J49" s="24"/>
      <c r="K49" s="24"/>
      <c r="L49" s="30"/>
      <c r="M49" s="31">
        <f t="shared" si="1"/>
        <v>0</v>
      </c>
      <c r="N49" s="32"/>
      <c r="O49" s="33"/>
      <c r="P49" s="24"/>
      <c r="Q49" s="24"/>
      <c r="R49" s="24"/>
      <c r="S49" s="25"/>
    </row>
    <row r="50">
      <c r="A50" s="24"/>
      <c r="B50" s="25"/>
      <c r="C50" s="25"/>
      <c r="D50" s="29"/>
      <c r="E50" s="84"/>
      <c r="F50" s="29"/>
      <c r="G50" s="29"/>
      <c r="H50" s="29"/>
      <c r="I50" s="24"/>
      <c r="J50" s="24"/>
      <c r="K50" s="24"/>
      <c r="L50" s="30"/>
      <c r="M50" s="31">
        <f t="shared" si="1"/>
        <v>0</v>
      </c>
      <c r="N50" s="32"/>
      <c r="O50" s="33"/>
      <c r="P50" s="24"/>
      <c r="Q50" s="24"/>
      <c r="R50" s="24"/>
      <c r="S50" s="25"/>
    </row>
    <row r="51">
      <c r="A51" s="24"/>
      <c r="B51" s="25"/>
      <c r="C51" s="25"/>
      <c r="D51" s="29"/>
      <c r="E51" s="84"/>
      <c r="F51" s="29"/>
      <c r="G51" s="29"/>
      <c r="H51" s="29"/>
      <c r="I51" s="24"/>
      <c r="J51" s="24"/>
      <c r="K51" s="24"/>
      <c r="L51" s="30"/>
      <c r="M51" s="31">
        <f t="shared" si="1"/>
        <v>0</v>
      </c>
      <c r="N51" s="32"/>
      <c r="O51" s="33"/>
      <c r="P51" s="24"/>
      <c r="Q51" s="24"/>
      <c r="R51" s="24"/>
      <c r="S51" s="25"/>
    </row>
    <row r="52">
      <c r="A52" s="24"/>
      <c r="B52" s="25"/>
      <c r="C52" s="25"/>
      <c r="D52" s="29"/>
      <c r="E52" s="84"/>
      <c r="F52" s="29"/>
      <c r="G52" s="29"/>
      <c r="H52" s="29"/>
      <c r="I52" s="24"/>
      <c r="J52" s="24"/>
      <c r="K52" s="24"/>
      <c r="L52" s="30"/>
      <c r="M52" s="31">
        <f t="shared" si="1"/>
        <v>0</v>
      </c>
      <c r="N52" s="32"/>
      <c r="O52" s="33"/>
      <c r="P52" s="24"/>
      <c r="Q52" s="24"/>
      <c r="R52" s="24"/>
      <c r="S52" s="25"/>
    </row>
    <row r="53">
      <c r="A53" s="24"/>
      <c r="B53" s="25"/>
      <c r="C53" s="25"/>
      <c r="D53" s="29"/>
      <c r="E53" s="84"/>
      <c r="F53" s="29"/>
      <c r="G53" s="29"/>
      <c r="H53" s="29"/>
      <c r="I53" s="24"/>
      <c r="J53" s="24"/>
      <c r="K53" s="24"/>
      <c r="L53" s="30"/>
      <c r="M53" s="31">
        <f t="shared" si="1"/>
        <v>0</v>
      </c>
      <c r="N53" s="32"/>
      <c r="O53" s="33"/>
      <c r="P53" s="24"/>
      <c r="Q53" s="24"/>
      <c r="R53" s="24"/>
      <c r="S53" s="25"/>
    </row>
    <row r="54">
      <c r="A54" s="24"/>
      <c r="B54" s="25"/>
      <c r="C54" s="25"/>
      <c r="D54" s="29"/>
      <c r="E54" s="84"/>
      <c r="F54" s="29"/>
      <c r="G54" s="29"/>
      <c r="H54" s="29"/>
      <c r="I54" s="24"/>
      <c r="J54" s="24"/>
      <c r="K54" s="24"/>
      <c r="L54" s="30"/>
      <c r="M54" s="31">
        <f t="shared" si="1"/>
        <v>0</v>
      </c>
      <c r="N54" s="32"/>
      <c r="O54" s="33"/>
      <c r="P54" s="24"/>
      <c r="Q54" s="24"/>
      <c r="R54" s="24"/>
      <c r="S54" s="25"/>
    </row>
    <row r="55">
      <c r="A55" s="24"/>
      <c r="B55" s="25"/>
      <c r="C55" s="25"/>
      <c r="D55" s="29"/>
      <c r="E55" s="84"/>
      <c r="F55" s="29"/>
      <c r="G55" s="29"/>
      <c r="H55" s="29"/>
      <c r="I55" s="24"/>
      <c r="J55" s="24"/>
      <c r="K55" s="24"/>
      <c r="L55" s="30"/>
      <c r="M55" s="31">
        <f t="shared" si="1"/>
        <v>0</v>
      </c>
      <c r="N55" s="32"/>
      <c r="O55" s="33"/>
      <c r="P55" s="24"/>
      <c r="Q55" s="24"/>
      <c r="R55" s="24"/>
      <c r="S55" s="25"/>
    </row>
    <row r="56">
      <c r="A56" s="24"/>
      <c r="B56" s="25"/>
      <c r="C56" s="25"/>
      <c r="D56" s="29"/>
      <c r="E56" s="84"/>
      <c r="F56" s="29"/>
      <c r="G56" s="29"/>
      <c r="H56" s="29"/>
      <c r="I56" s="24"/>
      <c r="J56" s="24"/>
      <c r="K56" s="24"/>
      <c r="L56" s="30"/>
      <c r="M56" s="31">
        <f t="shared" si="1"/>
        <v>0</v>
      </c>
      <c r="N56" s="32"/>
      <c r="O56" s="33"/>
      <c r="P56" s="24"/>
      <c r="Q56" s="24"/>
      <c r="R56" s="24"/>
      <c r="S56" s="25"/>
    </row>
    <row r="57" ht="12.0" customHeight="1">
      <c r="A57" s="24"/>
      <c r="B57" s="25"/>
      <c r="C57" s="25"/>
      <c r="D57" s="29"/>
      <c r="E57" s="84"/>
      <c r="F57" s="29"/>
      <c r="G57" s="29"/>
      <c r="H57" s="29"/>
      <c r="I57" s="24"/>
      <c r="J57" s="24"/>
      <c r="K57" s="24"/>
      <c r="L57" s="30"/>
      <c r="M57" s="31">
        <f t="shared" si="1"/>
        <v>0</v>
      </c>
      <c r="N57" s="32"/>
      <c r="O57" s="33"/>
      <c r="P57" s="24"/>
      <c r="Q57" s="24"/>
      <c r="R57" s="24"/>
      <c r="S57" s="25"/>
    </row>
    <row r="58">
      <c r="A58" s="24"/>
      <c r="B58" s="25"/>
      <c r="C58" s="25"/>
      <c r="D58" s="29"/>
      <c r="E58" s="84"/>
      <c r="F58" s="29"/>
      <c r="G58" s="29"/>
      <c r="H58" s="29"/>
      <c r="I58" s="24"/>
      <c r="J58" s="24"/>
      <c r="K58" s="24"/>
      <c r="L58" s="30"/>
      <c r="M58" s="31">
        <f t="shared" si="1"/>
        <v>0</v>
      </c>
      <c r="N58" s="32"/>
      <c r="O58" s="33"/>
      <c r="P58" s="24"/>
      <c r="Q58" s="24"/>
      <c r="R58" s="24"/>
      <c r="S58" s="25"/>
    </row>
    <row r="59">
      <c r="A59" s="24"/>
      <c r="B59" s="25"/>
      <c r="C59" s="87"/>
      <c r="D59" s="29"/>
      <c r="E59" s="84"/>
      <c r="F59" s="29"/>
      <c r="G59" s="29"/>
      <c r="H59" s="29"/>
      <c r="I59" s="24"/>
      <c r="J59" s="24"/>
      <c r="K59" s="24"/>
      <c r="L59" s="30"/>
      <c r="M59" s="31">
        <f t="shared" si="1"/>
        <v>0</v>
      </c>
      <c r="N59" s="32"/>
      <c r="O59" s="33"/>
      <c r="P59" s="24"/>
      <c r="Q59" s="24"/>
      <c r="R59" s="24"/>
      <c r="S59" s="25"/>
    </row>
    <row r="60">
      <c r="A60" s="24"/>
      <c r="B60" s="25"/>
      <c r="C60" s="25"/>
      <c r="D60" s="29"/>
      <c r="E60" s="84"/>
      <c r="F60" s="29"/>
      <c r="G60" s="29"/>
      <c r="H60" s="29"/>
      <c r="I60" s="24"/>
      <c r="J60" s="24"/>
      <c r="K60" s="24"/>
      <c r="L60" s="30"/>
      <c r="M60" s="31">
        <f t="shared" si="1"/>
        <v>0</v>
      </c>
      <c r="N60" s="32"/>
      <c r="O60" s="33"/>
      <c r="P60" s="24"/>
      <c r="Q60" s="24"/>
      <c r="R60" s="24"/>
      <c r="S60" s="25"/>
    </row>
    <row r="61">
      <c r="A61" s="24"/>
      <c r="B61" s="25"/>
      <c r="C61" s="25"/>
      <c r="D61" s="29"/>
      <c r="E61" s="84"/>
      <c r="F61" s="29"/>
      <c r="G61" s="29"/>
      <c r="H61" s="29"/>
      <c r="I61" s="24"/>
      <c r="J61" s="24"/>
      <c r="K61" s="24"/>
      <c r="L61" s="30"/>
      <c r="M61" s="31">
        <f t="shared" si="1"/>
        <v>0</v>
      </c>
      <c r="N61" s="32"/>
      <c r="O61" s="33"/>
      <c r="P61" s="24"/>
      <c r="Q61" s="24"/>
      <c r="R61" s="24"/>
      <c r="S61" s="82"/>
    </row>
    <row r="62">
      <c r="A62" s="24"/>
      <c r="B62" s="25"/>
      <c r="C62" s="25"/>
      <c r="D62" s="29"/>
      <c r="E62" s="84"/>
      <c r="F62" s="29"/>
      <c r="G62" s="29"/>
      <c r="H62" s="29"/>
      <c r="I62" s="24"/>
      <c r="J62" s="24"/>
      <c r="K62" s="24"/>
      <c r="L62" s="30"/>
      <c r="M62" s="31">
        <f t="shared" si="1"/>
        <v>0</v>
      </c>
      <c r="N62" s="32"/>
      <c r="O62" s="33"/>
      <c r="P62" s="24"/>
      <c r="Q62" s="24"/>
      <c r="R62" s="24"/>
      <c r="S62" s="25"/>
    </row>
    <row r="63">
      <c r="A63" s="24"/>
      <c r="B63" s="25"/>
      <c r="C63" s="25"/>
      <c r="D63" s="29"/>
      <c r="E63" s="84"/>
      <c r="F63" s="29"/>
      <c r="G63" s="29"/>
      <c r="H63" s="29"/>
      <c r="I63" s="24"/>
      <c r="J63" s="24"/>
      <c r="K63" s="24"/>
      <c r="L63" s="30"/>
      <c r="M63" s="31">
        <f t="shared" si="1"/>
        <v>0</v>
      </c>
      <c r="N63" s="32"/>
      <c r="O63" s="33"/>
      <c r="P63" s="24"/>
      <c r="Q63" s="24"/>
      <c r="R63" s="24"/>
      <c r="S63" s="25"/>
    </row>
    <row r="64">
      <c r="A64" s="24"/>
      <c r="B64" s="25"/>
      <c r="C64" s="25"/>
      <c r="D64" s="29"/>
      <c r="E64" s="84"/>
      <c r="F64" s="29"/>
      <c r="G64" s="29"/>
      <c r="H64" s="29"/>
      <c r="I64" s="89"/>
      <c r="J64" s="24"/>
      <c r="K64" s="24"/>
      <c r="L64" s="30"/>
      <c r="M64" s="31">
        <f t="shared" si="1"/>
        <v>0</v>
      </c>
      <c r="N64" s="32"/>
      <c r="O64" s="33"/>
      <c r="P64" s="24"/>
      <c r="Q64" s="24"/>
      <c r="R64" s="24"/>
      <c r="S64" s="25"/>
    </row>
    <row r="65">
      <c r="A65" s="24"/>
      <c r="B65" s="25"/>
      <c r="C65" s="82"/>
      <c r="D65" s="29"/>
      <c r="E65" s="84"/>
      <c r="F65" s="29"/>
      <c r="G65" s="29"/>
      <c r="H65" s="29"/>
      <c r="I65" s="89"/>
      <c r="J65" s="24"/>
      <c r="K65" s="24"/>
      <c r="L65" s="30"/>
      <c r="M65" s="31">
        <f t="shared" si="1"/>
        <v>0</v>
      </c>
      <c r="N65" s="32"/>
      <c r="O65" s="33"/>
      <c r="P65" s="24"/>
      <c r="Q65" s="24"/>
      <c r="R65" s="24"/>
      <c r="S65" s="25"/>
    </row>
    <row r="66">
      <c r="A66" s="24"/>
      <c r="B66" s="25"/>
      <c r="C66" s="25"/>
      <c r="D66" s="29"/>
      <c r="E66" s="84"/>
      <c r="F66" s="29"/>
      <c r="G66" s="29"/>
      <c r="H66" s="29"/>
      <c r="I66" s="89"/>
      <c r="J66" s="24"/>
      <c r="K66" s="24"/>
      <c r="L66" s="30"/>
      <c r="M66" s="31">
        <f t="shared" si="1"/>
        <v>0</v>
      </c>
      <c r="N66" s="32"/>
      <c r="O66" s="33"/>
      <c r="P66" s="24"/>
      <c r="Q66" s="24"/>
      <c r="R66" s="24"/>
      <c r="S66" s="25"/>
    </row>
    <row r="67">
      <c r="A67" s="24"/>
      <c r="B67" s="25"/>
      <c r="C67" s="25"/>
      <c r="D67" s="29"/>
      <c r="E67" s="84"/>
      <c r="F67" s="29"/>
      <c r="G67" s="29"/>
      <c r="H67" s="29"/>
      <c r="I67" s="24"/>
      <c r="J67" s="24"/>
      <c r="K67" s="24"/>
      <c r="L67" s="30"/>
      <c r="M67" s="31">
        <f t="shared" si="1"/>
        <v>0</v>
      </c>
      <c r="N67" s="32"/>
      <c r="O67" s="33"/>
      <c r="P67" s="24"/>
      <c r="Q67" s="24"/>
      <c r="R67" s="24"/>
      <c r="S67" s="25"/>
    </row>
    <row r="68">
      <c r="A68" s="24"/>
      <c r="B68" s="25"/>
      <c r="C68" s="25"/>
      <c r="D68" s="29"/>
      <c r="E68" s="84"/>
      <c r="F68" s="29"/>
      <c r="G68" s="29"/>
      <c r="H68" s="29"/>
      <c r="I68" s="24"/>
      <c r="J68" s="24"/>
      <c r="K68" s="24"/>
      <c r="L68" s="30"/>
      <c r="M68" s="31">
        <f t="shared" si="1"/>
        <v>0</v>
      </c>
      <c r="N68" s="32"/>
      <c r="O68" s="33"/>
      <c r="P68" s="24"/>
      <c r="Q68" s="24"/>
      <c r="R68" s="24"/>
      <c r="S68" s="82"/>
    </row>
    <row r="69">
      <c r="A69" s="24"/>
      <c r="B69" s="25"/>
      <c r="C69" s="25"/>
      <c r="D69" s="29"/>
      <c r="E69" s="84"/>
      <c r="F69" s="29"/>
      <c r="G69" s="29"/>
      <c r="H69" s="29"/>
      <c r="I69" s="24"/>
      <c r="J69" s="24"/>
      <c r="K69" s="24"/>
      <c r="L69" s="30"/>
      <c r="M69" s="31">
        <f t="shared" si="1"/>
        <v>0</v>
      </c>
      <c r="N69" s="32"/>
      <c r="O69" s="33"/>
      <c r="P69" s="24"/>
      <c r="Q69" s="24"/>
      <c r="R69" s="24"/>
      <c r="S69" s="25"/>
    </row>
    <row r="70">
      <c r="A70" s="24"/>
      <c r="B70" s="25"/>
      <c r="C70" s="25"/>
      <c r="D70" s="29"/>
      <c r="E70" s="84"/>
      <c r="F70" s="29"/>
      <c r="G70" s="29"/>
      <c r="H70" s="29"/>
      <c r="I70" s="24"/>
      <c r="J70" s="24"/>
      <c r="K70" s="24"/>
      <c r="L70" s="30"/>
      <c r="M70" s="31">
        <f t="shared" si="1"/>
        <v>0</v>
      </c>
      <c r="N70" s="32"/>
      <c r="O70" s="33"/>
      <c r="P70" s="24"/>
      <c r="Q70" s="24"/>
      <c r="R70" s="24"/>
      <c r="S70" s="25"/>
    </row>
    <row r="71">
      <c r="A71" s="24"/>
      <c r="B71" s="25"/>
      <c r="C71" s="25"/>
      <c r="D71" s="29"/>
      <c r="E71" s="84"/>
      <c r="F71" s="29"/>
      <c r="G71" s="29"/>
      <c r="H71" s="29"/>
      <c r="I71" s="24"/>
      <c r="J71" s="24"/>
      <c r="K71" s="24"/>
      <c r="L71" s="30"/>
      <c r="M71" s="31">
        <f t="shared" si="1"/>
        <v>0</v>
      </c>
      <c r="N71" s="32"/>
      <c r="O71" s="33"/>
      <c r="P71" s="24"/>
      <c r="Q71" s="24"/>
      <c r="R71" s="24"/>
      <c r="S71" s="25"/>
    </row>
    <row r="72">
      <c r="A72" s="24"/>
      <c r="B72" s="25"/>
      <c r="C72" s="25"/>
      <c r="D72" s="29"/>
      <c r="E72" s="84"/>
      <c r="F72" s="29"/>
      <c r="G72" s="29"/>
      <c r="H72" s="29"/>
      <c r="I72" s="89"/>
      <c r="J72" s="24"/>
      <c r="K72" s="24"/>
      <c r="L72" s="30"/>
      <c r="M72" s="31">
        <f t="shared" si="1"/>
        <v>0</v>
      </c>
      <c r="N72" s="32"/>
      <c r="O72" s="33"/>
      <c r="P72" s="24"/>
      <c r="Q72" s="24"/>
      <c r="R72" s="24"/>
      <c r="S72" s="25"/>
    </row>
    <row r="73">
      <c r="A73" s="24"/>
      <c r="B73" s="25"/>
      <c r="C73" s="82"/>
      <c r="D73" s="29"/>
      <c r="E73" s="84"/>
      <c r="F73" s="29"/>
      <c r="G73" s="29"/>
      <c r="H73" s="29"/>
      <c r="I73" s="89"/>
      <c r="J73" s="24"/>
      <c r="K73" s="24"/>
      <c r="L73" s="30"/>
      <c r="M73" s="31">
        <f t="shared" si="1"/>
        <v>0</v>
      </c>
      <c r="N73" s="32"/>
      <c r="O73" s="33"/>
      <c r="P73" s="24"/>
      <c r="Q73" s="24"/>
      <c r="R73" s="24"/>
      <c r="S73" s="25"/>
    </row>
    <row r="74">
      <c r="A74" s="24"/>
      <c r="B74" s="25"/>
      <c r="C74" s="25"/>
      <c r="D74" s="29"/>
      <c r="E74" s="84"/>
      <c r="F74" s="29"/>
      <c r="G74" s="29"/>
      <c r="H74" s="29"/>
      <c r="I74" s="24"/>
      <c r="J74" s="24"/>
      <c r="K74" s="24"/>
      <c r="L74" s="30"/>
      <c r="M74" s="31">
        <f t="shared" si="1"/>
        <v>0</v>
      </c>
      <c r="N74" s="32"/>
      <c r="O74" s="33"/>
      <c r="P74" s="24"/>
      <c r="Q74" s="24"/>
      <c r="R74" s="24"/>
      <c r="S74" s="25"/>
    </row>
    <row r="75">
      <c r="A75" s="24"/>
      <c r="B75" s="25"/>
      <c r="C75" s="25"/>
      <c r="D75" s="29"/>
      <c r="E75" s="84"/>
      <c r="F75" s="29"/>
      <c r="G75" s="29"/>
      <c r="H75" s="29"/>
      <c r="I75" s="24"/>
      <c r="J75" s="24"/>
      <c r="K75" s="24"/>
      <c r="L75" s="30"/>
      <c r="M75" s="31">
        <f t="shared" si="1"/>
        <v>0</v>
      </c>
      <c r="N75" s="32"/>
      <c r="O75" s="33"/>
      <c r="P75" s="24"/>
      <c r="Q75" s="24"/>
      <c r="R75" s="24"/>
      <c r="S75" s="25"/>
    </row>
    <row r="76">
      <c r="A76" s="24"/>
      <c r="B76" s="82"/>
      <c r="C76" s="82"/>
      <c r="D76" s="89"/>
      <c r="E76" s="90"/>
      <c r="F76" s="89"/>
      <c r="G76" s="89"/>
      <c r="H76" s="89"/>
      <c r="I76" s="89"/>
      <c r="J76" s="89"/>
      <c r="K76" s="24"/>
      <c r="L76" s="30"/>
      <c r="M76" s="31">
        <f t="shared" si="1"/>
        <v>0</v>
      </c>
      <c r="N76" s="32"/>
      <c r="O76" s="33"/>
      <c r="P76" s="24"/>
      <c r="Q76" s="24"/>
      <c r="R76" s="24"/>
      <c r="S76" s="82"/>
    </row>
    <row r="77">
      <c r="A77" s="24"/>
      <c r="B77" s="82"/>
      <c r="C77" s="82"/>
      <c r="D77" s="89"/>
      <c r="E77" s="90"/>
      <c r="F77" s="89"/>
      <c r="G77" s="89"/>
      <c r="H77" s="89"/>
      <c r="I77" s="89"/>
      <c r="J77" s="89"/>
      <c r="K77" s="24"/>
      <c r="L77" s="30"/>
      <c r="M77" s="31">
        <f t="shared" si="1"/>
        <v>0</v>
      </c>
      <c r="N77" s="32"/>
      <c r="O77" s="33"/>
      <c r="P77" s="24"/>
      <c r="Q77" s="24"/>
      <c r="R77" s="24"/>
      <c r="S77" s="82"/>
    </row>
    <row r="78">
      <c r="A78" s="24"/>
      <c r="B78" s="82"/>
      <c r="C78" s="82"/>
      <c r="D78" s="89"/>
      <c r="E78" s="90"/>
      <c r="F78" s="89"/>
      <c r="G78" s="89"/>
      <c r="H78" s="89"/>
      <c r="I78" s="89"/>
      <c r="J78" s="89"/>
      <c r="K78" s="24"/>
      <c r="L78" s="30"/>
      <c r="M78" s="31">
        <f t="shared" si="1"/>
        <v>0</v>
      </c>
      <c r="N78" s="32"/>
      <c r="O78" s="33"/>
      <c r="P78" s="24"/>
      <c r="Q78" s="24"/>
      <c r="R78" s="24"/>
      <c r="S78" s="82"/>
    </row>
    <row r="79">
      <c r="A79" s="24"/>
      <c r="B79" s="82"/>
      <c r="C79" s="82"/>
      <c r="D79" s="89"/>
      <c r="E79" s="90"/>
      <c r="F79" s="89"/>
      <c r="G79" s="89"/>
      <c r="H79" s="89"/>
      <c r="I79" s="89"/>
      <c r="J79" s="89"/>
      <c r="K79" s="24"/>
      <c r="L79" s="30"/>
      <c r="M79" s="31"/>
      <c r="N79" s="32"/>
      <c r="O79" s="33"/>
      <c r="P79" s="24"/>
      <c r="Q79" s="24"/>
      <c r="R79" s="24"/>
      <c r="S79" s="82"/>
    </row>
    <row r="80">
      <c r="A80" s="24"/>
      <c r="B80" s="82"/>
      <c r="C80" s="82"/>
      <c r="D80" s="89"/>
      <c r="E80" s="90"/>
      <c r="F80" s="89"/>
      <c r="G80" s="89"/>
      <c r="H80" s="89"/>
      <c r="I80" s="89"/>
      <c r="J80" s="89"/>
      <c r="K80" s="24"/>
      <c r="L80" s="30"/>
      <c r="M80" s="31"/>
      <c r="N80" s="32"/>
      <c r="O80" s="33"/>
      <c r="P80" s="24"/>
      <c r="Q80" s="24"/>
      <c r="R80" s="24"/>
      <c r="S80" s="82"/>
    </row>
    <row r="81">
      <c r="A81" s="123"/>
      <c r="B81" s="92"/>
      <c r="C81" s="92"/>
      <c r="D81" s="93"/>
      <c r="E81" s="93"/>
      <c r="F81" s="124"/>
      <c r="G81" s="93"/>
      <c r="H81" s="93"/>
      <c r="I81" s="92"/>
      <c r="J81" s="92"/>
      <c r="K81" s="92"/>
      <c r="L81" s="92"/>
      <c r="M81" s="31"/>
      <c r="N81" s="92"/>
      <c r="O81" s="92"/>
      <c r="P81" s="92"/>
      <c r="Q81" s="92"/>
      <c r="R81" s="92"/>
      <c r="S81" s="92"/>
    </row>
    <row r="82">
      <c r="A82" s="123"/>
      <c r="B82" s="92"/>
      <c r="C82" s="92"/>
      <c r="D82" s="93"/>
      <c r="E82" s="93"/>
      <c r="F82" s="124"/>
      <c r="G82" s="93"/>
      <c r="H82" s="93"/>
      <c r="I82" s="92"/>
      <c r="J82" s="92"/>
      <c r="K82" s="92"/>
      <c r="L82" s="92"/>
      <c r="M82" s="31"/>
      <c r="N82" s="92"/>
      <c r="O82" s="92"/>
      <c r="P82" s="92"/>
      <c r="Q82" s="92"/>
      <c r="R82" s="92"/>
      <c r="S82" s="92"/>
    </row>
    <row r="83">
      <c r="A83" s="123"/>
      <c r="B83" s="92"/>
      <c r="C83" s="92"/>
      <c r="D83" s="93"/>
      <c r="E83" s="93"/>
      <c r="F83" s="124"/>
      <c r="G83" s="93"/>
      <c r="H83" s="93"/>
      <c r="I83" s="92"/>
      <c r="J83" s="92"/>
      <c r="K83" s="92"/>
      <c r="L83" s="92"/>
      <c r="M83" s="31"/>
      <c r="N83" s="92"/>
      <c r="O83" s="92"/>
      <c r="P83" s="92"/>
      <c r="Q83" s="92"/>
      <c r="R83" s="92"/>
      <c r="S83" s="92"/>
    </row>
    <row r="84">
      <c r="A84" s="123"/>
      <c r="B84" s="92"/>
      <c r="C84" s="92"/>
      <c r="D84" s="93"/>
      <c r="E84" s="93"/>
      <c r="F84" s="124"/>
      <c r="G84" s="93"/>
      <c r="H84" s="93"/>
      <c r="I84" s="92"/>
      <c r="J84" s="92"/>
      <c r="K84" s="92"/>
      <c r="L84" s="92"/>
      <c r="M84" s="31"/>
      <c r="N84" s="92"/>
      <c r="O84" s="92"/>
      <c r="P84" s="92"/>
      <c r="Q84" s="92"/>
      <c r="R84" s="92"/>
      <c r="S84" s="92"/>
    </row>
    <row r="85">
      <c r="A85" s="123"/>
      <c r="B85" s="92"/>
      <c r="C85" s="92"/>
      <c r="D85" s="93"/>
      <c r="E85" s="93"/>
      <c r="F85" s="124"/>
      <c r="G85" s="93"/>
      <c r="H85" s="93"/>
      <c r="I85" s="92"/>
      <c r="J85" s="92"/>
      <c r="K85" s="92"/>
      <c r="L85" s="92"/>
      <c r="M85" s="31"/>
      <c r="N85" s="92"/>
      <c r="O85" s="92"/>
      <c r="P85" s="92"/>
      <c r="Q85" s="92"/>
      <c r="R85" s="92"/>
      <c r="S85" s="92"/>
    </row>
    <row r="86">
      <c r="A86" s="123"/>
      <c r="B86" s="92"/>
      <c r="C86" s="92"/>
      <c r="D86" s="93"/>
      <c r="E86" s="93"/>
      <c r="F86" s="124"/>
      <c r="G86" s="93"/>
      <c r="H86" s="93"/>
      <c r="I86" s="92"/>
      <c r="J86" s="92"/>
      <c r="K86" s="92"/>
      <c r="L86" s="92"/>
      <c r="M86" s="31"/>
      <c r="N86" s="92"/>
      <c r="O86" s="92"/>
      <c r="P86" s="92"/>
      <c r="Q86" s="92"/>
      <c r="R86" s="92"/>
      <c r="S86" s="92"/>
    </row>
    <row r="87">
      <c r="A87" s="123"/>
      <c r="B87" s="92"/>
      <c r="C87" s="92"/>
      <c r="D87" s="93"/>
      <c r="E87" s="93"/>
      <c r="F87" s="124"/>
      <c r="G87" s="93"/>
      <c r="H87" s="93"/>
      <c r="I87" s="92"/>
      <c r="J87" s="92"/>
      <c r="K87" s="92"/>
      <c r="L87" s="92"/>
      <c r="M87" s="31"/>
      <c r="N87" s="92"/>
      <c r="O87" s="92"/>
      <c r="P87" s="92"/>
      <c r="Q87" s="92"/>
      <c r="R87" s="92"/>
      <c r="S87" s="92"/>
    </row>
    <row r="88">
      <c r="A88" s="24"/>
      <c r="B88" s="82"/>
      <c r="C88" s="94"/>
      <c r="D88" s="29"/>
      <c r="E88" s="84"/>
      <c r="F88" s="29"/>
      <c r="G88" s="29"/>
      <c r="H88" s="29"/>
      <c r="I88" s="32"/>
      <c r="J88" s="32"/>
      <c r="K88" s="24"/>
      <c r="L88" s="30"/>
      <c r="M88" s="31"/>
      <c r="N88" s="32"/>
      <c r="O88" s="33"/>
      <c r="P88" s="24"/>
      <c r="Q88" s="24"/>
      <c r="R88" s="24"/>
      <c r="S88" s="94"/>
    </row>
    <row r="89">
      <c r="A89" s="123"/>
      <c r="B89" s="92"/>
      <c r="C89" s="92"/>
      <c r="D89" s="93"/>
      <c r="E89" s="93"/>
      <c r="F89" s="124"/>
      <c r="G89" s="93"/>
      <c r="H89" s="93"/>
      <c r="I89" s="92"/>
      <c r="J89" s="92"/>
      <c r="K89" s="92"/>
      <c r="L89" s="92"/>
      <c r="M89" s="31"/>
      <c r="N89" s="92"/>
      <c r="O89" s="92"/>
      <c r="P89" s="92"/>
      <c r="Q89" s="92"/>
      <c r="R89" s="92"/>
      <c r="S89" s="92"/>
    </row>
    <row r="90">
      <c r="A90" s="123"/>
      <c r="B90" s="92"/>
      <c r="C90" s="92"/>
      <c r="D90" s="93"/>
      <c r="E90" s="93"/>
      <c r="F90" s="124"/>
      <c r="G90" s="93"/>
      <c r="H90" s="93"/>
      <c r="I90" s="92"/>
      <c r="J90" s="92"/>
      <c r="K90" s="92"/>
      <c r="L90" s="92"/>
      <c r="M90" s="31"/>
      <c r="N90" s="123"/>
      <c r="O90" s="123"/>
      <c r="P90" s="123"/>
      <c r="Q90" s="123"/>
      <c r="R90" s="123"/>
      <c r="S90" s="92"/>
    </row>
    <row r="91">
      <c r="A91" s="123"/>
      <c r="B91" s="92"/>
      <c r="C91" s="92"/>
      <c r="D91" s="93"/>
      <c r="E91" s="93"/>
      <c r="F91" s="124"/>
      <c r="G91" s="93"/>
      <c r="H91" s="93"/>
      <c r="I91" s="92"/>
      <c r="J91" s="92"/>
      <c r="K91" s="92"/>
      <c r="L91" s="92"/>
      <c r="M91" s="31"/>
      <c r="N91" s="123"/>
      <c r="O91" s="123"/>
      <c r="P91" s="123"/>
      <c r="Q91" s="123"/>
      <c r="R91" s="123"/>
      <c r="S91" s="92"/>
    </row>
    <row r="92">
      <c r="A92" s="123"/>
      <c r="B92" s="92"/>
      <c r="C92" s="92"/>
      <c r="D92" s="93"/>
      <c r="E92" s="93"/>
      <c r="F92" s="124"/>
      <c r="G92" s="93"/>
      <c r="H92" s="93"/>
      <c r="I92" s="92"/>
      <c r="J92" s="92"/>
      <c r="K92" s="92"/>
      <c r="L92" s="92"/>
      <c r="M92" s="31"/>
      <c r="N92" s="123"/>
      <c r="O92" s="123"/>
      <c r="P92" s="123"/>
      <c r="Q92" s="123"/>
      <c r="R92" s="123"/>
      <c r="S92" s="92"/>
    </row>
    <row r="93">
      <c r="A93" s="92"/>
      <c r="B93" s="92"/>
      <c r="C93" s="92"/>
      <c r="D93" s="93"/>
      <c r="E93" s="93"/>
      <c r="F93" s="124"/>
      <c r="G93" s="93"/>
      <c r="H93" s="93"/>
      <c r="I93" s="92"/>
      <c r="J93" s="92"/>
      <c r="K93" s="92"/>
      <c r="L93" s="92"/>
      <c r="M93" s="31"/>
      <c r="N93" s="123"/>
      <c r="O93" s="123"/>
      <c r="P93" s="123"/>
      <c r="Q93" s="123"/>
      <c r="R93" s="123"/>
      <c r="S93" s="92"/>
    </row>
    <row r="94">
      <c r="A94" s="24"/>
      <c r="B94" s="82"/>
      <c r="C94" s="82"/>
      <c r="D94" s="89"/>
      <c r="E94" s="90"/>
      <c r="F94" s="89"/>
      <c r="G94" s="89"/>
      <c r="H94" s="89"/>
      <c r="I94" s="89"/>
      <c r="J94" s="89"/>
      <c r="K94" s="24"/>
      <c r="L94" s="30"/>
      <c r="M94" s="31">
        <f t="shared" ref="M94:M500" si="2">sum(L94*$M$3)</f>
        <v>0</v>
      </c>
      <c r="N94" s="32"/>
      <c r="O94" s="33"/>
      <c r="P94" s="24"/>
      <c r="Q94" s="24"/>
      <c r="R94" s="24"/>
      <c r="S94" s="82"/>
    </row>
    <row r="95">
      <c r="A95" s="24"/>
      <c r="B95" s="82"/>
      <c r="C95" s="82"/>
      <c r="D95" s="89"/>
      <c r="E95" s="90"/>
      <c r="F95" s="89"/>
      <c r="G95" s="89"/>
      <c r="H95" s="89"/>
      <c r="I95" s="89"/>
      <c r="J95" s="89"/>
      <c r="K95" s="24"/>
      <c r="L95" s="30"/>
      <c r="M95" s="31">
        <f t="shared" si="2"/>
        <v>0</v>
      </c>
      <c r="N95" s="32"/>
      <c r="O95" s="33"/>
      <c r="P95" s="24"/>
      <c r="Q95" s="24"/>
      <c r="R95" s="24"/>
      <c r="S95" s="82"/>
    </row>
    <row r="96">
      <c r="A96" s="24"/>
      <c r="B96" s="82"/>
      <c r="C96" s="82"/>
      <c r="D96" s="89"/>
      <c r="E96" s="90"/>
      <c r="F96" s="89"/>
      <c r="G96" s="89"/>
      <c r="H96" s="89"/>
      <c r="I96" s="89"/>
      <c r="J96" s="89"/>
      <c r="K96" s="24"/>
      <c r="L96" s="30"/>
      <c r="M96" s="31">
        <f t="shared" si="2"/>
        <v>0</v>
      </c>
      <c r="N96" s="32"/>
      <c r="O96" s="33"/>
      <c r="P96" s="24"/>
      <c r="Q96" s="24"/>
      <c r="R96" s="24"/>
      <c r="S96" s="82"/>
    </row>
    <row r="97">
      <c r="A97" s="24"/>
      <c r="B97" s="82"/>
      <c r="C97" s="82"/>
      <c r="D97" s="89"/>
      <c r="E97" s="90"/>
      <c r="F97" s="89"/>
      <c r="G97" s="89"/>
      <c r="H97" s="89"/>
      <c r="I97" s="89"/>
      <c r="J97" s="89"/>
      <c r="K97" s="24"/>
      <c r="L97" s="30"/>
      <c r="M97" s="31">
        <f t="shared" si="2"/>
        <v>0</v>
      </c>
      <c r="N97" s="32"/>
      <c r="O97" s="33"/>
      <c r="P97" s="24"/>
      <c r="Q97" s="24"/>
      <c r="R97" s="24"/>
      <c r="S97" s="82"/>
    </row>
    <row r="98">
      <c r="A98" s="24"/>
      <c r="B98" s="82"/>
      <c r="C98" s="82"/>
      <c r="D98" s="89"/>
      <c r="E98" s="90"/>
      <c r="F98" s="89"/>
      <c r="G98" s="89"/>
      <c r="H98" s="89"/>
      <c r="I98" s="89"/>
      <c r="J98" s="89"/>
      <c r="K98" s="24"/>
      <c r="L98" s="30"/>
      <c r="M98" s="31">
        <f t="shared" si="2"/>
        <v>0</v>
      </c>
      <c r="N98" s="32"/>
      <c r="O98" s="33"/>
      <c r="P98" s="24"/>
      <c r="Q98" s="24"/>
      <c r="R98" s="24"/>
      <c r="S98" s="82"/>
    </row>
    <row r="99">
      <c r="A99" s="24"/>
      <c r="B99" s="82"/>
      <c r="C99" s="82"/>
      <c r="D99" s="89"/>
      <c r="E99" s="90"/>
      <c r="F99" s="89"/>
      <c r="G99" s="89"/>
      <c r="H99" s="89"/>
      <c r="I99" s="89"/>
      <c r="J99" s="89"/>
      <c r="K99" s="24"/>
      <c r="L99" s="30"/>
      <c r="M99" s="31">
        <f t="shared" si="2"/>
        <v>0</v>
      </c>
      <c r="N99" s="32"/>
      <c r="O99" s="33"/>
      <c r="P99" s="24"/>
      <c r="Q99" s="24"/>
      <c r="R99" s="24"/>
      <c r="S99" s="82"/>
    </row>
    <row r="100">
      <c r="A100" s="24"/>
      <c r="B100" s="82"/>
      <c r="C100" s="82"/>
      <c r="D100" s="89"/>
      <c r="E100" s="90"/>
      <c r="F100" s="89"/>
      <c r="G100" s="89"/>
      <c r="H100" s="89"/>
      <c r="I100" s="89"/>
      <c r="J100" s="89"/>
      <c r="K100" s="24"/>
      <c r="L100" s="30"/>
      <c r="M100" s="31">
        <f t="shared" si="2"/>
        <v>0</v>
      </c>
      <c r="N100" s="32"/>
      <c r="O100" s="33"/>
      <c r="P100" s="24"/>
      <c r="Q100" s="24"/>
      <c r="R100" s="24"/>
      <c r="S100" s="82"/>
    </row>
    <row r="101">
      <c r="A101" s="24"/>
      <c r="B101" s="82"/>
      <c r="C101" s="82"/>
      <c r="D101" s="89"/>
      <c r="E101" s="90"/>
      <c r="F101" s="89"/>
      <c r="G101" s="89"/>
      <c r="H101" s="89"/>
      <c r="I101" s="89"/>
      <c r="J101" s="89"/>
      <c r="K101" s="24"/>
      <c r="L101" s="30"/>
      <c r="M101" s="31">
        <f t="shared" si="2"/>
        <v>0</v>
      </c>
      <c r="N101" s="32"/>
      <c r="O101" s="33"/>
      <c r="P101" s="24"/>
      <c r="Q101" s="24"/>
      <c r="R101" s="24"/>
      <c r="S101" s="82"/>
    </row>
    <row r="102">
      <c r="A102" s="24"/>
      <c r="B102" s="82"/>
      <c r="C102" s="82"/>
      <c r="D102" s="89"/>
      <c r="E102" s="90"/>
      <c r="F102" s="89"/>
      <c r="G102" s="89"/>
      <c r="H102" s="89"/>
      <c r="I102" s="89"/>
      <c r="J102" s="89"/>
      <c r="K102" s="24"/>
      <c r="L102" s="30"/>
      <c r="M102" s="31">
        <f t="shared" si="2"/>
        <v>0</v>
      </c>
      <c r="N102" s="32"/>
      <c r="O102" s="33"/>
      <c r="P102" s="24"/>
      <c r="Q102" s="24"/>
      <c r="R102" s="24"/>
      <c r="S102" s="82"/>
    </row>
    <row r="103">
      <c r="A103" s="24"/>
      <c r="B103" s="82"/>
      <c r="C103" s="82"/>
      <c r="D103" s="89"/>
      <c r="E103" s="90"/>
      <c r="F103" s="89"/>
      <c r="G103" s="89"/>
      <c r="H103" s="89"/>
      <c r="I103" s="89"/>
      <c r="J103" s="89"/>
      <c r="K103" s="24"/>
      <c r="L103" s="30"/>
      <c r="M103" s="31">
        <f t="shared" si="2"/>
        <v>0</v>
      </c>
      <c r="N103" s="32"/>
      <c r="O103" s="33"/>
      <c r="P103" s="24"/>
      <c r="Q103" s="24"/>
      <c r="R103" s="24"/>
      <c r="S103" s="82"/>
    </row>
    <row r="104">
      <c r="A104" s="24"/>
      <c r="B104" s="82"/>
      <c r="C104" s="82"/>
      <c r="D104" s="89"/>
      <c r="E104" s="90"/>
      <c r="F104" s="89"/>
      <c r="G104" s="89"/>
      <c r="H104" s="89"/>
      <c r="I104" s="89"/>
      <c r="J104" s="89"/>
      <c r="K104" s="24"/>
      <c r="L104" s="30"/>
      <c r="M104" s="31">
        <f t="shared" si="2"/>
        <v>0</v>
      </c>
      <c r="N104" s="32"/>
      <c r="O104" s="33"/>
      <c r="P104" s="24"/>
      <c r="Q104" s="24"/>
      <c r="R104" s="24"/>
      <c r="S104" s="82"/>
    </row>
    <row r="105">
      <c r="A105" s="24"/>
      <c r="B105" s="82"/>
      <c r="C105" s="82"/>
      <c r="D105" s="89"/>
      <c r="E105" s="90"/>
      <c r="F105" s="89"/>
      <c r="G105" s="89"/>
      <c r="H105" s="89"/>
      <c r="I105" s="89"/>
      <c r="J105" s="89"/>
      <c r="K105" s="24"/>
      <c r="L105" s="30"/>
      <c r="M105" s="31">
        <f t="shared" si="2"/>
        <v>0</v>
      </c>
      <c r="N105" s="32"/>
      <c r="O105" s="33"/>
      <c r="P105" s="24"/>
      <c r="Q105" s="24"/>
      <c r="R105" s="24"/>
      <c r="S105" s="82"/>
    </row>
    <row r="106">
      <c r="A106" s="24"/>
      <c r="B106" s="82"/>
      <c r="C106" s="82"/>
      <c r="D106" s="89"/>
      <c r="E106" s="90"/>
      <c r="F106" s="89"/>
      <c r="G106" s="89"/>
      <c r="H106" s="89"/>
      <c r="I106" s="89"/>
      <c r="J106" s="89"/>
      <c r="K106" s="24"/>
      <c r="L106" s="30"/>
      <c r="M106" s="31">
        <f t="shared" si="2"/>
        <v>0</v>
      </c>
      <c r="N106" s="32"/>
      <c r="O106" s="33"/>
      <c r="P106" s="24"/>
      <c r="Q106" s="24"/>
      <c r="R106" s="24"/>
      <c r="S106" s="82"/>
    </row>
    <row r="107">
      <c r="A107" s="24"/>
      <c r="B107" s="82"/>
      <c r="C107" s="82"/>
      <c r="D107" s="89"/>
      <c r="E107" s="90"/>
      <c r="F107" s="89"/>
      <c r="G107" s="89"/>
      <c r="H107" s="89"/>
      <c r="I107" s="89"/>
      <c r="J107" s="89"/>
      <c r="K107" s="24"/>
      <c r="L107" s="30"/>
      <c r="M107" s="31">
        <f t="shared" si="2"/>
        <v>0</v>
      </c>
      <c r="N107" s="32"/>
      <c r="O107" s="33"/>
      <c r="P107" s="24"/>
      <c r="Q107" s="24"/>
      <c r="R107" s="24"/>
      <c r="S107" s="82"/>
    </row>
    <row r="108">
      <c r="A108" s="24"/>
      <c r="B108" s="82"/>
      <c r="C108" s="82"/>
      <c r="D108" s="89"/>
      <c r="E108" s="90"/>
      <c r="F108" s="89"/>
      <c r="G108" s="89"/>
      <c r="H108" s="89"/>
      <c r="I108" s="89"/>
      <c r="J108" s="89"/>
      <c r="K108" s="24"/>
      <c r="L108" s="30"/>
      <c r="M108" s="31">
        <f t="shared" si="2"/>
        <v>0</v>
      </c>
      <c r="N108" s="32"/>
      <c r="O108" s="33"/>
      <c r="P108" s="24"/>
      <c r="Q108" s="24"/>
      <c r="R108" s="24"/>
      <c r="S108" s="82"/>
    </row>
    <row r="109">
      <c r="A109" s="24"/>
      <c r="B109" s="82"/>
      <c r="C109" s="82"/>
      <c r="D109" s="89"/>
      <c r="E109" s="90"/>
      <c r="F109" s="89"/>
      <c r="G109" s="89"/>
      <c r="H109" s="89"/>
      <c r="I109" s="89"/>
      <c r="J109" s="89"/>
      <c r="K109" s="24"/>
      <c r="L109" s="30"/>
      <c r="M109" s="31">
        <f t="shared" si="2"/>
        <v>0</v>
      </c>
      <c r="N109" s="32"/>
      <c r="O109" s="33"/>
      <c r="P109" s="24"/>
      <c r="Q109" s="24"/>
      <c r="R109" s="24"/>
      <c r="S109" s="82"/>
    </row>
    <row r="110">
      <c r="A110" s="24"/>
      <c r="B110" s="82"/>
      <c r="C110" s="82"/>
      <c r="D110" s="89"/>
      <c r="E110" s="90"/>
      <c r="F110" s="89"/>
      <c r="G110" s="89"/>
      <c r="H110" s="89"/>
      <c r="I110" s="89"/>
      <c r="J110" s="89"/>
      <c r="K110" s="24"/>
      <c r="L110" s="30"/>
      <c r="M110" s="31">
        <f t="shared" si="2"/>
        <v>0</v>
      </c>
      <c r="N110" s="32"/>
      <c r="O110" s="33"/>
      <c r="P110" s="24"/>
      <c r="Q110" s="24"/>
      <c r="R110" s="24"/>
      <c r="S110" s="82"/>
    </row>
    <row r="111">
      <c r="A111" s="24"/>
      <c r="B111" s="82"/>
      <c r="C111" s="82"/>
      <c r="D111" s="89"/>
      <c r="E111" s="90"/>
      <c r="F111" s="89"/>
      <c r="G111" s="89"/>
      <c r="H111" s="89"/>
      <c r="I111" s="89"/>
      <c r="J111" s="89"/>
      <c r="K111" s="24"/>
      <c r="L111" s="30"/>
      <c r="M111" s="31">
        <f t="shared" si="2"/>
        <v>0</v>
      </c>
      <c r="N111" s="32"/>
      <c r="O111" s="33"/>
      <c r="P111" s="24"/>
      <c r="Q111" s="24"/>
      <c r="R111" s="24"/>
      <c r="S111" s="82"/>
    </row>
    <row r="112">
      <c r="A112" s="24"/>
      <c r="B112" s="82"/>
      <c r="C112" s="82"/>
      <c r="D112" s="89"/>
      <c r="E112" s="90"/>
      <c r="F112" s="89"/>
      <c r="G112" s="89"/>
      <c r="H112" s="89"/>
      <c r="I112" s="89"/>
      <c r="J112" s="89"/>
      <c r="K112" s="24"/>
      <c r="L112" s="30"/>
      <c r="M112" s="31">
        <f t="shared" si="2"/>
        <v>0</v>
      </c>
      <c r="N112" s="32"/>
      <c r="O112" s="33"/>
      <c r="P112" s="24"/>
      <c r="Q112" s="24"/>
      <c r="R112" s="24"/>
      <c r="S112" s="82"/>
    </row>
    <row r="113">
      <c r="A113" s="24"/>
      <c r="B113" s="82"/>
      <c r="C113" s="82"/>
      <c r="D113" s="89"/>
      <c r="E113" s="90"/>
      <c r="F113" s="89"/>
      <c r="G113" s="89"/>
      <c r="H113" s="89"/>
      <c r="I113" s="89"/>
      <c r="J113" s="89"/>
      <c r="K113" s="24"/>
      <c r="L113" s="30"/>
      <c r="M113" s="31">
        <f t="shared" si="2"/>
        <v>0</v>
      </c>
      <c r="N113" s="32"/>
      <c r="O113" s="33"/>
      <c r="P113" s="24"/>
      <c r="Q113" s="24"/>
      <c r="R113" s="24"/>
      <c r="S113" s="82"/>
    </row>
    <row r="114">
      <c r="A114" s="24"/>
      <c r="B114" s="82"/>
      <c r="C114" s="82"/>
      <c r="D114" s="89"/>
      <c r="E114" s="90"/>
      <c r="F114" s="89"/>
      <c r="G114" s="89"/>
      <c r="H114" s="89"/>
      <c r="I114" s="89"/>
      <c r="J114" s="89"/>
      <c r="K114" s="24"/>
      <c r="L114" s="30"/>
      <c r="M114" s="31">
        <f t="shared" si="2"/>
        <v>0</v>
      </c>
      <c r="N114" s="32"/>
      <c r="O114" s="33"/>
      <c r="P114" s="24"/>
      <c r="Q114" s="24"/>
      <c r="R114" s="24"/>
      <c r="S114" s="82"/>
    </row>
    <row r="115">
      <c r="A115" s="24"/>
      <c r="B115" s="82"/>
      <c r="C115" s="82"/>
      <c r="D115" s="89"/>
      <c r="E115" s="90"/>
      <c r="F115" s="89"/>
      <c r="G115" s="89"/>
      <c r="H115" s="89"/>
      <c r="I115" s="89"/>
      <c r="J115" s="89"/>
      <c r="K115" s="24"/>
      <c r="L115" s="30"/>
      <c r="M115" s="31">
        <f t="shared" si="2"/>
        <v>0</v>
      </c>
      <c r="N115" s="32"/>
      <c r="O115" s="33"/>
      <c r="P115" s="24"/>
      <c r="Q115" s="24"/>
      <c r="R115" s="24"/>
      <c r="S115" s="82"/>
    </row>
    <row r="116">
      <c r="A116" s="24"/>
      <c r="B116" s="82"/>
      <c r="C116" s="82"/>
      <c r="D116" s="89"/>
      <c r="E116" s="90"/>
      <c r="F116" s="89"/>
      <c r="G116" s="89"/>
      <c r="H116" s="89"/>
      <c r="I116" s="89"/>
      <c r="J116" s="89"/>
      <c r="K116" s="24"/>
      <c r="L116" s="30"/>
      <c r="M116" s="31">
        <f t="shared" si="2"/>
        <v>0</v>
      </c>
      <c r="N116" s="32"/>
      <c r="O116" s="33"/>
      <c r="P116" s="24"/>
      <c r="Q116" s="24"/>
      <c r="R116" s="24"/>
      <c r="S116" s="82"/>
    </row>
    <row r="117">
      <c r="A117" s="24"/>
      <c r="B117" s="82"/>
      <c r="C117" s="82"/>
      <c r="D117" s="89"/>
      <c r="E117" s="90"/>
      <c r="F117" s="89"/>
      <c r="G117" s="89"/>
      <c r="H117" s="89"/>
      <c r="I117" s="89"/>
      <c r="J117" s="89"/>
      <c r="K117" s="24"/>
      <c r="L117" s="30"/>
      <c r="M117" s="31">
        <f t="shared" si="2"/>
        <v>0</v>
      </c>
      <c r="N117" s="32"/>
      <c r="O117" s="33"/>
      <c r="P117" s="24"/>
      <c r="Q117" s="24"/>
      <c r="R117" s="24"/>
      <c r="S117" s="82"/>
    </row>
    <row r="118">
      <c r="A118" s="24"/>
      <c r="B118" s="82"/>
      <c r="C118" s="82"/>
      <c r="D118" s="89"/>
      <c r="E118" s="90"/>
      <c r="F118" s="89"/>
      <c r="G118" s="89"/>
      <c r="H118" s="89"/>
      <c r="I118" s="89"/>
      <c r="J118" s="89"/>
      <c r="K118" s="24"/>
      <c r="L118" s="30"/>
      <c r="M118" s="31">
        <f t="shared" si="2"/>
        <v>0</v>
      </c>
      <c r="N118" s="32"/>
      <c r="O118" s="33"/>
      <c r="P118" s="24"/>
      <c r="Q118" s="24"/>
      <c r="R118" s="24"/>
      <c r="S118" s="82"/>
    </row>
    <row r="119">
      <c r="A119" s="24"/>
      <c r="B119" s="82"/>
      <c r="C119" s="82"/>
      <c r="D119" s="89"/>
      <c r="E119" s="90"/>
      <c r="F119" s="89"/>
      <c r="G119" s="89"/>
      <c r="H119" s="89"/>
      <c r="I119" s="89"/>
      <c r="J119" s="89"/>
      <c r="K119" s="24"/>
      <c r="L119" s="30"/>
      <c r="M119" s="31">
        <f t="shared" si="2"/>
        <v>0</v>
      </c>
      <c r="N119" s="32"/>
      <c r="O119" s="33"/>
      <c r="P119" s="24"/>
      <c r="Q119" s="24"/>
      <c r="R119" s="24"/>
      <c r="S119" s="82"/>
    </row>
    <row r="120">
      <c r="A120" s="24"/>
      <c r="B120" s="82"/>
      <c r="C120" s="82"/>
      <c r="D120" s="89"/>
      <c r="E120" s="90"/>
      <c r="F120" s="89"/>
      <c r="G120" s="89"/>
      <c r="H120" s="89"/>
      <c r="I120" s="89"/>
      <c r="J120" s="89"/>
      <c r="K120" s="24"/>
      <c r="L120" s="30"/>
      <c r="M120" s="31">
        <f t="shared" si="2"/>
        <v>0</v>
      </c>
      <c r="N120" s="32"/>
      <c r="O120" s="33"/>
      <c r="P120" s="24"/>
      <c r="Q120" s="24"/>
      <c r="R120" s="24"/>
      <c r="S120" s="82"/>
    </row>
    <row r="121">
      <c r="A121" s="24"/>
      <c r="B121" s="82"/>
      <c r="C121" s="82"/>
      <c r="D121" s="89"/>
      <c r="E121" s="90"/>
      <c r="F121" s="89"/>
      <c r="G121" s="89"/>
      <c r="H121" s="89"/>
      <c r="I121" s="89"/>
      <c r="J121" s="89"/>
      <c r="K121" s="24"/>
      <c r="L121" s="30"/>
      <c r="M121" s="31">
        <f t="shared" si="2"/>
        <v>0</v>
      </c>
      <c r="N121" s="32"/>
      <c r="O121" s="33"/>
      <c r="P121" s="24"/>
      <c r="Q121" s="24"/>
      <c r="R121" s="24"/>
      <c r="S121" s="82"/>
    </row>
    <row r="122">
      <c r="A122" s="24"/>
      <c r="B122" s="82"/>
      <c r="C122" s="82"/>
      <c r="D122" s="89"/>
      <c r="E122" s="90"/>
      <c r="F122" s="89"/>
      <c r="G122" s="89"/>
      <c r="H122" s="89"/>
      <c r="I122" s="89"/>
      <c r="J122" s="89"/>
      <c r="K122" s="24"/>
      <c r="L122" s="30"/>
      <c r="M122" s="31">
        <f t="shared" si="2"/>
        <v>0</v>
      </c>
      <c r="N122" s="32"/>
      <c r="O122" s="33"/>
      <c r="P122" s="24"/>
      <c r="Q122" s="24"/>
      <c r="R122" s="24"/>
      <c r="S122" s="82"/>
    </row>
    <row r="123">
      <c r="A123" s="24"/>
      <c r="B123" s="82"/>
      <c r="C123" s="82"/>
      <c r="D123" s="89"/>
      <c r="E123" s="90"/>
      <c r="F123" s="89"/>
      <c r="G123" s="89"/>
      <c r="H123" s="89"/>
      <c r="I123" s="89"/>
      <c r="J123" s="89"/>
      <c r="K123" s="24"/>
      <c r="L123" s="30"/>
      <c r="M123" s="31">
        <f t="shared" si="2"/>
        <v>0</v>
      </c>
      <c r="N123" s="32"/>
      <c r="O123" s="33"/>
      <c r="P123" s="24"/>
      <c r="Q123" s="24"/>
      <c r="R123" s="24"/>
      <c r="S123" s="82"/>
    </row>
    <row r="124">
      <c r="A124" s="24"/>
      <c r="B124" s="82"/>
      <c r="C124" s="82"/>
      <c r="D124" s="89"/>
      <c r="E124" s="90"/>
      <c r="F124" s="89"/>
      <c r="G124" s="89"/>
      <c r="H124" s="89"/>
      <c r="I124" s="89"/>
      <c r="J124" s="89"/>
      <c r="K124" s="24"/>
      <c r="L124" s="30"/>
      <c r="M124" s="31">
        <f t="shared" si="2"/>
        <v>0</v>
      </c>
      <c r="N124" s="32"/>
      <c r="O124" s="33"/>
      <c r="P124" s="24"/>
      <c r="Q124" s="24"/>
      <c r="R124" s="24"/>
      <c r="S124" s="82"/>
    </row>
    <row r="125">
      <c r="A125" s="24"/>
      <c r="B125" s="82"/>
      <c r="C125" s="82"/>
      <c r="D125" s="89"/>
      <c r="E125" s="90"/>
      <c r="F125" s="89"/>
      <c r="G125" s="89"/>
      <c r="H125" s="89"/>
      <c r="I125" s="89"/>
      <c r="J125" s="89"/>
      <c r="K125" s="24"/>
      <c r="L125" s="30"/>
      <c r="M125" s="31">
        <f t="shared" si="2"/>
        <v>0</v>
      </c>
      <c r="N125" s="32"/>
      <c r="O125" s="33"/>
      <c r="P125" s="24"/>
      <c r="Q125" s="24"/>
      <c r="R125" s="24"/>
      <c r="S125" s="82"/>
    </row>
    <row r="126">
      <c r="A126" s="24"/>
      <c r="B126" s="82"/>
      <c r="C126" s="82"/>
      <c r="D126" s="89"/>
      <c r="E126" s="90"/>
      <c r="F126" s="89"/>
      <c r="G126" s="89"/>
      <c r="H126" s="89"/>
      <c r="I126" s="89"/>
      <c r="J126" s="89"/>
      <c r="K126" s="24"/>
      <c r="L126" s="30"/>
      <c r="M126" s="31">
        <f t="shared" si="2"/>
        <v>0</v>
      </c>
      <c r="N126" s="32"/>
      <c r="O126" s="33"/>
      <c r="P126" s="24"/>
      <c r="Q126" s="24"/>
      <c r="R126" s="24"/>
      <c r="S126" s="82"/>
    </row>
    <row r="127">
      <c r="A127" s="24"/>
      <c r="B127" s="82"/>
      <c r="C127" s="82"/>
      <c r="D127" s="89"/>
      <c r="E127" s="90"/>
      <c r="F127" s="89"/>
      <c r="G127" s="89"/>
      <c r="H127" s="89"/>
      <c r="I127" s="89"/>
      <c r="J127" s="89"/>
      <c r="K127" s="24"/>
      <c r="L127" s="30"/>
      <c r="M127" s="31">
        <f t="shared" si="2"/>
        <v>0</v>
      </c>
      <c r="N127" s="32"/>
      <c r="O127" s="33"/>
      <c r="P127" s="24"/>
      <c r="Q127" s="24"/>
      <c r="R127" s="24"/>
      <c r="S127" s="82"/>
    </row>
    <row r="128">
      <c r="A128" s="24"/>
      <c r="B128" s="82"/>
      <c r="C128" s="82"/>
      <c r="D128" s="89"/>
      <c r="E128" s="90"/>
      <c r="F128" s="89"/>
      <c r="G128" s="89"/>
      <c r="H128" s="89"/>
      <c r="I128" s="89"/>
      <c r="J128" s="89"/>
      <c r="K128" s="24"/>
      <c r="L128" s="30"/>
      <c r="M128" s="31">
        <f t="shared" si="2"/>
        <v>0</v>
      </c>
      <c r="N128" s="32"/>
      <c r="O128" s="33"/>
      <c r="P128" s="24"/>
      <c r="Q128" s="24"/>
      <c r="R128" s="24"/>
      <c r="S128" s="82"/>
    </row>
    <row r="129">
      <c r="A129" s="24"/>
      <c r="B129" s="82"/>
      <c r="C129" s="82"/>
      <c r="D129" s="89"/>
      <c r="E129" s="90"/>
      <c r="F129" s="89"/>
      <c r="G129" s="89"/>
      <c r="H129" s="89"/>
      <c r="I129" s="89"/>
      <c r="J129" s="89"/>
      <c r="K129" s="24"/>
      <c r="L129" s="30"/>
      <c r="M129" s="31">
        <f t="shared" si="2"/>
        <v>0</v>
      </c>
      <c r="N129" s="32"/>
      <c r="O129" s="33"/>
      <c r="P129" s="24"/>
      <c r="Q129" s="24"/>
      <c r="R129" s="24"/>
      <c r="S129" s="82"/>
    </row>
    <row r="130">
      <c r="A130" s="24"/>
      <c r="B130" s="82"/>
      <c r="C130" s="82"/>
      <c r="D130" s="89"/>
      <c r="E130" s="90"/>
      <c r="F130" s="89"/>
      <c r="G130" s="89"/>
      <c r="H130" s="89"/>
      <c r="I130" s="89"/>
      <c r="J130" s="89"/>
      <c r="K130" s="24"/>
      <c r="L130" s="30"/>
      <c r="M130" s="31">
        <f t="shared" si="2"/>
        <v>0</v>
      </c>
      <c r="N130" s="32"/>
      <c r="O130" s="33"/>
      <c r="P130" s="24"/>
      <c r="Q130" s="24"/>
      <c r="R130" s="24"/>
      <c r="S130" s="82"/>
    </row>
    <row r="131">
      <c r="A131" s="24"/>
      <c r="B131" s="82"/>
      <c r="C131" s="82"/>
      <c r="D131" s="89"/>
      <c r="E131" s="90"/>
      <c r="F131" s="89"/>
      <c r="G131" s="89"/>
      <c r="H131" s="89"/>
      <c r="I131" s="89"/>
      <c r="J131" s="89"/>
      <c r="K131" s="24"/>
      <c r="L131" s="30"/>
      <c r="M131" s="31">
        <f t="shared" si="2"/>
        <v>0</v>
      </c>
      <c r="N131" s="32"/>
      <c r="O131" s="33"/>
      <c r="P131" s="24"/>
      <c r="Q131" s="24"/>
      <c r="R131" s="24"/>
      <c r="S131" s="82"/>
    </row>
    <row r="132">
      <c r="A132" s="24"/>
      <c r="B132" s="82"/>
      <c r="C132" s="82"/>
      <c r="D132" s="89"/>
      <c r="E132" s="90"/>
      <c r="F132" s="89"/>
      <c r="G132" s="89"/>
      <c r="H132" s="89"/>
      <c r="I132" s="89"/>
      <c r="J132" s="89"/>
      <c r="K132" s="24"/>
      <c r="L132" s="30"/>
      <c r="M132" s="31">
        <f t="shared" si="2"/>
        <v>0</v>
      </c>
      <c r="N132" s="32"/>
      <c r="O132" s="33"/>
      <c r="P132" s="24"/>
      <c r="Q132" s="24"/>
      <c r="R132" s="24"/>
      <c r="S132" s="82"/>
    </row>
    <row r="133">
      <c r="A133" s="24"/>
      <c r="B133" s="82"/>
      <c r="C133" s="82"/>
      <c r="D133" s="89"/>
      <c r="E133" s="90"/>
      <c r="F133" s="89"/>
      <c r="G133" s="89"/>
      <c r="H133" s="89"/>
      <c r="I133" s="89"/>
      <c r="J133" s="89"/>
      <c r="K133" s="24"/>
      <c r="L133" s="30"/>
      <c r="M133" s="31">
        <f t="shared" si="2"/>
        <v>0</v>
      </c>
      <c r="N133" s="32"/>
      <c r="O133" s="33"/>
      <c r="P133" s="24"/>
      <c r="Q133" s="24"/>
      <c r="R133" s="24"/>
      <c r="S133" s="82"/>
    </row>
    <row r="134">
      <c r="A134" s="24"/>
      <c r="B134" s="82"/>
      <c r="C134" s="82"/>
      <c r="D134" s="89"/>
      <c r="E134" s="90"/>
      <c r="F134" s="89"/>
      <c r="G134" s="89"/>
      <c r="H134" s="89"/>
      <c r="I134" s="89"/>
      <c r="J134" s="89"/>
      <c r="K134" s="24"/>
      <c r="L134" s="30"/>
      <c r="M134" s="31">
        <f t="shared" si="2"/>
        <v>0</v>
      </c>
      <c r="N134" s="32"/>
      <c r="O134" s="33"/>
      <c r="P134" s="24"/>
      <c r="Q134" s="24"/>
      <c r="R134" s="24"/>
      <c r="S134" s="82"/>
    </row>
    <row r="135">
      <c r="A135" s="24"/>
      <c r="B135" s="82"/>
      <c r="C135" s="82"/>
      <c r="D135" s="89"/>
      <c r="E135" s="90"/>
      <c r="F135" s="89"/>
      <c r="G135" s="89"/>
      <c r="H135" s="89"/>
      <c r="I135" s="89"/>
      <c r="J135" s="89"/>
      <c r="K135" s="24"/>
      <c r="L135" s="30"/>
      <c r="M135" s="31">
        <f t="shared" si="2"/>
        <v>0</v>
      </c>
      <c r="N135" s="32"/>
      <c r="O135" s="33"/>
      <c r="P135" s="24"/>
      <c r="Q135" s="24"/>
      <c r="R135" s="24"/>
      <c r="S135" s="82"/>
    </row>
    <row r="136">
      <c r="A136" s="24"/>
      <c r="B136" s="82"/>
      <c r="C136" s="82"/>
      <c r="D136" s="89"/>
      <c r="E136" s="90"/>
      <c r="F136" s="89"/>
      <c r="G136" s="89"/>
      <c r="H136" s="89"/>
      <c r="I136" s="89"/>
      <c r="J136" s="89"/>
      <c r="K136" s="24"/>
      <c r="L136" s="30"/>
      <c r="M136" s="31">
        <f t="shared" si="2"/>
        <v>0</v>
      </c>
      <c r="N136" s="32"/>
      <c r="O136" s="33"/>
      <c r="P136" s="24"/>
      <c r="Q136" s="24"/>
      <c r="R136" s="24"/>
      <c r="S136" s="82"/>
    </row>
    <row r="137">
      <c r="A137" s="24"/>
      <c r="B137" s="82"/>
      <c r="C137" s="82"/>
      <c r="D137" s="89"/>
      <c r="E137" s="90"/>
      <c r="F137" s="89"/>
      <c r="G137" s="89"/>
      <c r="H137" s="89"/>
      <c r="I137" s="89"/>
      <c r="J137" s="89"/>
      <c r="K137" s="24"/>
      <c r="L137" s="30"/>
      <c r="M137" s="31">
        <f t="shared" si="2"/>
        <v>0</v>
      </c>
      <c r="N137" s="32"/>
      <c r="O137" s="33"/>
      <c r="P137" s="24"/>
      <c r="Q137" s="24"/>
      <c r="R137" s="24"/>
      <c r="S137" s="82"/>
    </row>
    <row r="138">
      <c r="A138" s="24"/>
      <c r="B138" s="82"/>
      <c r="C138" s="82"/>
      <c r="D138" s="89"/>
      <c r="E138" s="90"/>
      <c r="F138" s="89"/>
      <c r="G138" s="89"/>
      <c r="H138" s="89"/>
      <c r="I138" s="89"/>
      <c r="J138" s="89"/>
      <c r="K138" s="24"/>
      <c r="L138" s="30"/>
      <c r="M138" s="31">
        <f t="shared" si="2"/>
        <v>0</v>
      </c>
      <c r="N138" s="32"/>
      <c r="O138" s="33"/>
      <c r="P138" s="24"/>
      <c r="Q138" s="24"/>
      <c r="R138" s="24"/>
      <c r="S138" s="82"/>
    </row>
    <row r="139">
      <c r="A139" s="24"/>
      <c r="B139" s="82"/>
      <c r="C139" s="82"/>
      <c r="D139" s="89"/>
      <c r="E139" s="90"/>
      <c r="F139" s="89"/>
      <c r="G139" s="89"/>
      <c r="H139" s="89"/>
      <c r="I139" s="89"/>
      <c r="J139" s="89"/>
      <c r="K139" s="24"/>
      <c r="L139" s="30"/>
      <c r="M139" s="31">
        <f t="shared" si="2"/>
        <v>0</v>
      </c>
      <c r="N139" s="32"/>
      <c r="O139" s="33"/>
      <c r="P139" s="24"/>
      <c r="Q139" s="24"/>
      <c r="R139" s="24"/>
      <c r="S139" s="82"/>
    </row>
    <row r="140">
      <c r="A140" s="24"/>
      <c r="B140" s="82"/>
      <c r="C140" s="82"/>
      <c r="D140" s="89"/>
      <c r="E140" s="90"/>
      <c r="F140" s="89"/>
      <c r="G140" s="89"/>
      <c r="H140" s="89"/>
      <c r="I140" s="89"/>
      <c r="J140" s="89"/>
      <c r="K140" s="24"/>
      <c r="L140" s="30"/>
      <c r="M140" s="31">
        <f t="shared" si="2"/>
        <v>0</v>
      </c>
      <c r="N140" s="32"/>
      <c r="O140" s="33"/>
      <c r="P140" s="24"/>
      <c r="Q140" s="24"/>
      <c r="R140" s="24"/>
      <c r="S140" s="82"/>
    </row>
    <row r="141">
      <c r="A141" s="24"/>
      <c r="B141" s="82"/>
      <c r="C141" s="82"/>
      <c r="D141" s="89"/>
      <c r="E141" s="90"/>
      <c r="F141" s="89"/>
      <c r="G141" s="89"/>
      <c r="H141" s="89"/>
      <c r="I141" s="89"/>
      <c r="J141" s="89"/>
      <c r="K141" s="24"/>
      <c r="L141" s="30"/>
      <c r="M141" s="31">
        <f t="shared" si="2"/>
        <v>0</v>
      </c>
      <c r="N141" s="32"/>
      <c r="O141" s="33"/>
      <c r="P141" s="24"/>
      <c r="Q141" s="24"/>
      <c r="R141" s="24"/>
      <c r="S141" s="82"/>
    </row>
    <row r="142">
      <c r="A142" s="24"/>
      <c r="B142" s="82"/>
      <c r="C142" s="82"/>
      <c r="D142" s="89"/>
      <c r="E142" s="90"/>
      <c r="F142" s="89"/>
      <c r="G142" s="89"/>
      <c r="H142" s="89"/>
      <c r="I142" s="89"/>
      <c r="J142" s="89"/>
      <c r="K142" s="24"/>
      <c r="L142" s="30"/>
      <c r="M142" s="31">
        <f t="shared" si="2"/>
        <v>0</v>
      </c>
      <c r="N142" s="32"/>
      <c r="O142" s="33"/>
      <c r="P142" s="24"/>
      <c r="Q142" s="24"/>
      <c r="R142" s="24"/>
      <c r="S142" s="82"/>
    </row>
    <row r="143">
      <c r="A143" s="24"/>
      <c r="B143" s="82"/>
      <c r="C143" s="82"/>
      <c r="D143" s="89"/>
      <c r="E143" s="90"/>
      <c r="F143" s="89"/>
      <c r="G143" s="89"/>
      <c r="H143" s="89"/>
      <c r="I143" s="89"/>
      <c r="J143" s="89"/>
      <c r="K143" s="24"/>
      <c r="L143" s="30"/>
      <c r="M143" s="31">
        <f t="shared" si="2"/>
        <v>0</v>
      </c>
      <c r="N143" s="32"/>
      <c r="O143" s="33"/>
      <c r="P143" s="24"/>
      <c r="Q143" s="24"/>
      <c r="R143" s="24"/>
      <c r="S143" s="82"/>
    </row>
    <row r="144">
      <c r="A144" s="24"/>
      <c r="B144" s="82"/>
      <c r="C144" s="82"/>
      <c r="D144" s="89"/>
      <c r="E144" s="90"/>
      <c r="F144" s="89"/>
      <c r="G144" s="89"/>
      <c r="H144" s="89"/>
      <c r="I144" s="89"/>
      <c r="J144" s="89"/>
      <c r="K144" s="24"/>
      <c r="L144" s="30"/>
      <c r="M144" s="31">
        <f t="shared" si="2"/>
        <v>0</v>
      </c>
      <c r="N144" s="32"/>
      <c r="O144" s="33"/>
      <c r="P144" s="24"/>
      <c r="Q144" s="24"/>
      <c r="R144" s="24"/>
      <c r="S144" s="82"/>
    </row>
    <row r="145">
      <c r="A145" s="24"/>
      <c r="B145" s="82"/>
      <c r="C145" s="82"/>
      <c r="D145" s="89"/>
      <c r="E145" s="90"/>
      <c r="F145" s="89"/>
      <c r="G145" s="89"/>
      <c r="H145" s="89"/>
      <c r="I145" s="89"/>
      <c r="J145" s="89"/>
      <c r="K145" s="24"/>
      <c r="L145" s="30"/>
      <c r="M145" s="31">
        <f t="shared" si="2"/>
        <v>0</v>
      </c>
      <c r="N145" s="32"/>
      <c r="O145" s="33"/>
      <c r="P145" s="24"/>
      <c r="Q145" s="24"/>
      <c r="R145" s="24"/>
      <c r="S145" s="82"/>
    </row>
    <row r="146">
      <c r="A146" s="24"/>
      <c r="B146" s="82"/>
      <c r="C146" s="82"/>
      <c r="D146" s="89"/>
      <c r="E146" s="90"/>
      <c r="F146" s="89"/>
      <c r="G146" s="89"/>
      <c r="H146" s="89"/>
      <c r="I146" s="89"/>
      <c r="J146" s="89"/>
      <c r="K146" s="24"/>
      <c r="L146" s="30"/>
      <c r="M146" s="31">
        <f t="shared" si="2"/>
        <v>0</v>
      </c>
      <c r="N146" s="32"/>
      <c r="O146" s="33"/>
      <c r="P146" s="24"/>
      <c r="Q146" s="24"/>
      <c r="R146" s="24"/>
      <c r="S146" s="82"/>
    </row>
    <row r="147">
      <c r="A147" s="24"/>
      <c r="B147" s="82"/>
      <c r="C147" s="82"/>
      <c r="D147" s="89"/>
      <c r="E147" s="90"/>
      <c r="F147" s="89"/>
      <c r="G147" s="89"/>
      <c r="H147" s="89"/>
      <c r="I147" s="89"/>
      <c r="J147" s="89"/>
      <c r="K147" s="24"/>
      <c r="L147" s="30"/>
      <c r="M147" s="31">
        <f t="shared" si="2"/>
        <v>0</v>
      </c>
      <c r="N147" s="32"/>
      <c r="O147" s="33"/>
      <c r="P147" s="24"/>
      <c r="Q147" s="24"/>
      <c r="R147" s="24"/>
      <c r="S147" s="82"/>
    </row>
    <row r="148">
      <c r="A148" s="24"/>
      <c r="B148" s="82"/>
      <c r="C148" s="82"/>
      <c r="D148" s="89"/>
      <c r="E148" s="90"/>
      <c r="F148" s="89"/>
      <c r="G148" s="89"/>
      <c r="H148" s="89"/>
      <c r="I148" s="89"/>
      <c r="J148" s="89"/>
      <c r="K148" s="24"/>
      <c r="L148" s="30"/>
      <c r="M148" s="31">
        <f t="shared" si="2"/>
        <v>0</v>
      </c>
      <c r="N148" s="32"/>
      <c r="O148" s="33"/>
      <c r="P148" s="24"/>
      <c r="Q148" s="24"/>
      <c r="R148" s="24"/>
      <c r="S148" s="82"/>
    </row>
    <row r="149">
      <c r="A149" s="24"/>
      <c r="B149" s="82"/>
      <c r="C149" s="82"/>
      <c r="D149" s="89"/>
      <c r="E149" s="90"/>
      <c r="F149" s="89"/>
      <c r="G149" s="89"/>
      <c r="H149" s="89"/>
      <c r="I149" s="89"/>
      <c r="J149" s="89"/>
      <c r="K149" s="24"/>
      <c r="L149" s="30"/>
      <c r="M149" s="31">
        <f t="shared" si="2"/>
        <v>0</v>
      </c>
      <c r="N149" s="32"/>
      <c r="O149" s="33"/>
      <c r="P149" s="24"/>
      <c r="Q149" s="24"/>
      <c r="R149" s="24"/>
      <c r="S149" s="82"/>
    </row>
    <row r="150">
      <c r="A150" s="24"/>
      <c r="B150" s="82"/>
      <c r="C150" s="82"/>
      <c r="D150" s="89"/>
      <c r="E150" s="90"/>
      <c r="F150" s="89"/>
      <c r="G150" s="89"/>
      <c r="H150" s="89"/>
      <c r="I150" s="89"/>
      <c r="J150" s="89"/>
      <c r="K150" s="24"/>
      <c r="L150" s="30"/>
      <c r="M150" s="31">
        <f t="shared" si="2"/>
        <v>0</v>
      </c>
      <c r="N150" s="32"/>
      <c r="O150" s="33"/>
      <c r="P150" s="24"/>
      <c r="Q150" s="24"/>
      <c r="R150" s="24"/>
      <c r="S150" s="82"/>
    </row>
    <row r="151">
      <c r="A151" s="24"/>
      <c r="B151" s="82"/>
      <c r="C151" s="82"/>
      <c r="D151" s="89"/>
      <c r="E151" s="90"/>
      <c r="F151" s="89"/>
      <c r="G151" s="89"/>
      <c r="H151" s="89"/>
      <c r="I151" s="89"/>
      <c r="J151" s="89"/>
      <c r="K151" s="24"/>
      <c r="L151" s="30"/>
      <c r="M151" s="31">
        <f t="shared" si="2"/>
        <v>0</v>
      </c>
      <c r="N151" s="32"/>
      <c r="O151" s="33"/>
      <c r="P151" s="24"/>
      <c r="Q151" s="24"/>
      <c r="R151" s="24"/>
      <c r="S151" s="82"/>
    </row>
    <row r="152">
      <c r="A152" s="24"/>
      <c r="B152" s="82"/>
      <c r="C152" s="82"/>
      <c r="D152" s="89"/>
      <c r="E152" s="90"/>
      <c r="F152" s="89"/>
      <c r="G152" s="89"/>
      <c r="H152" s="89"/>
      <c r="I152" s="89"/>
      <c r="J152" s="89"/>
      <c r="K152" s="24"/>
      <c r="L152" s="30"/>
      <c r="M152" s="31">
        <f t="shared" si="2"/>
        <v>0</v>
      </c>
      <c r="N152" s="32"/>
      <c r="O152" s="33"/>
      <c r="P152" s="24"/>
      <c r="Q152" s="24"/>
      <c r="R152" s="24"/>
      <c r="S152" s="82"/>
    </row>
    <row r="153">
      <c r="A153" s="24"/>
      <c r="B153" s="82"/>
      <c r="C153" s="82"/>
      <c r="D153" s="89"/>
      <c r="E153" s="90"/>
      <c r="F153" s="89"/>
      <c r="G153" s="89"/>
      <c r="H153" s="89"/>
      <c r="I153" s="89"/>
      <c r="J153" s="89"/>
      <c r="K153" s="24"/>
      <c r="L153" s="30"/>
      <c r="M153" s="31">
        <f t="shared" si="2"/>
        <v>0</v>
      </c>
      <c r="N153" s="32"/>
      <c r="O153" s="33"/>
      <c r="P153" s="24"/>
      <c r="Q153" s="24"/>
      <c r="R153" s="24"/>
      <c r="S153" s="82"/>
    </row>
    <row r="154">
      <c r="A154" s="24"/>
      <c r="B154" s="82"/>
      <c r="C154" s="82"/>
      <c r="D154" s="89"/>
      <c r="E154" s="90"/>
      <c r="F154" s="89"/>
      <c r="G154" s="89"/>
      <c r="H154" s="89"/>
      <c r="I154" s="89"/>
      <c r="J154" s="89"/>
      <c r="K154" s="24"/>
      <c r="L154" s="30"/>
      <c r="M154" s="31">
        <f t="shared" si="2"/>
        <v>0</v>
      </c>
      <c r="N154" s="32"/>
      <c r="O154" s="33"/>
      <c r="P154" s="24"/>
      <c r="Q154" s="24"/>
      <c r="R154" s="24"/>
      <c r="S154" s="82"/>
    </row>
    <row r="155">
      <c r="A155" s="24"/>
      <c r="B155" s="82"/>
      <c r="C155" s="82"/>
      <c r="D155" s="89"/>
      <c r="E155" s="90"/>
      <c r="F155" s="89"/>
      <c r="G155" s="89"/>
      <c r="H155" s="89"/>
      <c r="I155" s="89"/>
      <c r="J155" s="89"/>
      <c r="K155" s="24"/>
      <c r="L155" s="30"/>
      <c r="M155" s="31">
        <f t="shared" si="2"/>
        <v>0</v>
      </c>
      <c r="N155" s="32"/>
      <c r="O155" s="33"/>
      <c r="P155" s="24"/>
      <c r="Q155" s="24"/>
      <c r="R155" s="24"/>
      <c r="S155" s="82"/>
    </row>
    <row r="156">
      <c r="A156" s="24"/>
      <c r="B156" s="82"/>
      <c r="C156" s="82"/>
      <c r="D156" s="89"/>
      <c r="E156" s="90"/>
      <c r="F156" s="89"/>
      <c r="G156" s="89"/>
      <c r="H156" s="89"/>
      <c r="I156" s="89"/>
      <c r="J156" s="89"/>
      <c r="K156" s="24"/>
      <c r="L156" s="30"/>
      <c r="M156" s="31">
        <f t="shared" si="2"/>
        <v>0</v>
      </c>
      <c r="N156" s="32"/>
      <c r="O156" s="33"/>
      <c r="P156" s="24"/>
      <c r="Q156" s="24"/>
      <c r="R156" s="24"/>
      <c r="S156" s="82"/>
    </row>
    <row r="157">
      <c r="A157" s="24"/>
      <c r="B157" s="82"/>
      <c r="C157" s="82"/>
      <c r="D157" s="89"/>
      <c r="E157" s="90"/>
      <c r="F157" s="89"/>
      <c r="G157" s="89"/>
      <c r="H157" s="89"/>
      <c r="I157" s="89"/>
      <c r="J157" s="89"/>
      <c r="K157" s="24"/>
      <c r="L157" s="30"/>
      <c r="M157" s="31">
        <f t="shared" si="2"/>
        <v>0</v>
      </c>
      <c r="N157" s="32"/>
      <c r="O157" s="33"/>
      <c r="P157" s="24"/>
      <c r="Q157" s="24"/>
      <c r="R157" s="24"/>
      <c r="S157" s="82"/>
    </row>
    <row r="158">
      <c r="A158" s="24"/>
      <c r="B158" s="82"/>
      <c r="C158" s="82"/>
      <c r="D158" s="89"/>
      <c r="E158" s="90"/>
      <c r="F158" s="89"/>
      <c r="G158" s="89"/>
      <c r="H158" s="89"/>
      <c r="I158" s="89"/>
      <c r="J158" s="89"/>
      <c r="K158" s="24"/>
      <c r="L158" s="30"/>
      <c r="M158" s="31">
        <f t="shared" si="2"/>
        <v>0</v>
      </c>
      <c r="N158" s="32"/>
      <c r="O158" s="33"/>
      <c r="P158" s="24"/>
      <c r="Q158" s="24"/>
      <c r="R158" s="24"/>
      <c r="S158" s="82"/>
    </row>
    <row r="159">
      <c r="A159" s="24"/>
      <c r="B159" s="82"/>
      <c r="C159" s="82"/>
      <c r="D159" s="89"/>
      <c r="E159" s="90"/>
      <c r="F159" s="89"/>
      <c r="G159" s="89"/>
      <c r="H159" s="89"/>
      <c r="I159" s="89"/>
      <c r="J159" s="89"/>
      <c r="K159" s="24"/>
      <c r="L159" s="30"/>
      <c r="M159" s="31">
        <f t="shared" si="2"/>
        <v>0</v>
      </c>
      <c r="N159" s="32"/>
      <c r="O159" s="33"/>
      <c r="P159" s="24"/>
      <c r="Q159" s="24"/>
      <c r="R159" s="24"/>
      <c r="S159" s="82"/>
    </row>
    <row r="160">
      <c r="A160" s="24"/>
      <c r="B160" s="82"/>
      <c r="C160" s="82"/>
      <c r="D160" s="89"/>
      <c r="E160" s="90"/>
      <c r="F160" s="89"/>
      <c r="G160" s="89"/>
      <c r="H160" s="89"/>
      <c r="I160" s="89"/>
      <c r="J160" s="89"/>
      <c r="K160" s="24"/>
      <c r="L160" s="30"/>
      <c r="M160" s="31">
        <f t="shared" si="2"/>
        <v>0</v>
      </c>
      <c r="N160" s="32"/>
      <c r="O160" s="33"/>
      <c r="P160" s="24"/>
      <c r="Q160" s="24"/>
      <c r="R160" s="24"/>
      <c r="S160" s="82"/>
    </row>
    <row r="161">
      <c r="A161" s="24"/>
      <c r="B161" s="82"/>
      <c r="C161" s="82"/>
      <c r="D161" s="89"/>
      <c r="E161" s="90"/>
      <c r="F161" s="89"/>
      <c r="G161" s="89"/>
      <c r="H161" s="89"/>
      <c r="I161" s="89"/>
      <c r="J161" s="89"/>
      <c r="K161" s="24"/>
      <c r="L161" s="30"/>
      <c r="M161" s="31">
        <f t="shared" si="2"/>
        <v>0</v>
      </c>
      <c r="N161" s="32"/>
      <c r="O161" s="33"/>
      <c r="P161" s="24"/>
      <c r="Q161" s="24"/>
      <c r="R161" s="24"/>
      <c r="S161" s="82"/>
    </row>
    <row r="162">
      <c r="A162" s="24"/>
      <c r="B162" s="82"/>
      <c r="C162" s="82"/>
      <c r="D162" s="89"/>
      <c r="E162" s="90"/>
      <c r="F162" s="89"/>
      <c r="G162" s="89"/>
      <c r="H162" s="89"/>
      <c r="I162" s="89"/>
      <c r="J162" s="89"/>
      <c r="K162" s="24"/>
      <c r="L162" s="30"/>
      <c r="M162" s="31">
        <f t="shared" si="2"/>
        <v>0</v>
      </c>
      <c r="N162" s="32"/>
      <c r="O162" s="33"/>
      <c r="P162" s="24"/>
      <c r="Q162" s="24"/>
      <c r="R162" s="24"/>
      <c r="S162" s="82"/>
    </row>
    <row r="163">
      <c r="A163" s="24"/>
      <c r="B163" s="82"/>
      <c r="C163" s="82"/>
      <c r="D163" s="89"/>
      <c r="E163" s="90"/>
      <c r="F163" s="89"/>
      <c r="G163" s="89"/>
      <c r="H163" s="89"/>
      <c r="I163" s="89"/>
      <c r="J163" s="89"/>
      <c r="K163" s="24"/>
      <c r="L163" s="30"/>
      <c r="M163" s="31">
        <f t="shared" si="2"/>
        <v>0</v>
      </c>
      <c r="N163" s="32"/>
      <c r="O163" s="33"/>
      <c r="P163" s="24"/>
      <c r="Q163" s="24"/>
      <c r="R163" s="24"/>
      <c r="S163" s="82"/>
    </row>
    <row r="164">
      <c r="A164" s="24"/>
      <c r="B164" s="82"/>
      <c r="C164" s="82"/>
      <c r="D164" s="89"/>
      <c r="E164" s="90"/>
      <c r="F164" s="89"/>
      <c r="G164" s="89"/>
      <c r="H164" s="89"/>
      <c r="I164" s="89"/>
      <c r="J164" s="89"/>
      <c r="K164" s="24"/>
      <c r="L164" s="30"/>
      <c r="M164" s="31">
        <f t="shared" si="2"/>
        <v>0</v>
      </c>
      <c r="N164" s="32"/>
      <c r="O164" s="33"/>
      <c r="P164" s="24"/>
      <c r="Q164" s="24"/>
      <c r="R164" s="24"/>
      <c r="S164" s="82"/>
    </row>
    <row r="165">
      <c r="A165" s="24"/>
      <c r="B165" s="82"/>
      <c r="C165" s="82"/>
      <c r="D165" s="89"/>
      <c r="E165" s="90"/>
      <c r="F165" s="89"/>
      <c r="G165" s="89"/>
      <c r="H165" s="89"/>
      <c r="I165" s="89"/>
      <c r="J165" s="89"/>
      <c r="K165" s="24"/>
      <c r="L165" s="30"/>
      <c r="M165" s="31">
        <f t="shared" si="2"/>
        <v>0</v>
      </c>
      <c r="N165" s="32"/>
      <c r="O165" s="33"/>
      <c r="P165" s="24"/>
      <c r="Q165" s="24"/>
      <c r="R165" s="24"/>
      <c r="S165" s="82"/>
    </row>
    <row r="166">
      <c r="A166" s="24"/>
      <c r="B166" s="82"/>
      <c r="C166" s="82"/>
      <c r="D166" s="89"/>
      <c r="E166" s="90"/>
      <c r="F166" s="89"/>
      <c r="G166" s="89"/>
      <c r="H166" s="89"/>
      <c r="I166" s="89"/>
      <c r="J166" s="89"/>
      <c r="K166" s="24"/>
      <c r="L166" s="30"/>
      <c r="M166" s="31">
        <f t="shared" si="2"/>
        <v>0</v>
      </c>
      <c r="N166" s="32"/>
      <c r="O166" s="33"/>
      <c r="P166" s="24"/>
      <c r="Q166" s="24"/>
      <c r="R166" s="24"/>
      <c r="S166" s="82"/>
    </row>
    <row r="167">
      <c r="A167" s="24"/>
      <c r="B167" s="82"/>
      <c r="C167" s="82"/>
      <c r="D167" s="89"/>
      <c r="E167" s="90"/>
      <c r="F167" s="89"/>
      <c r="G167" s="89"/>
      <c r="H167" s="89"/>
      <c r="I167" s="89"/>
      <c r="J167" s="89"/>
      <c r="K167" s="24"/>
      <c r="L167" s="30"/>
      <c r="M167" s="31">
        <f t="shared" si="2"/>
        <v>0</v>
      </c>
      <c r="N167" s="32"/>
      <c r="O167" s="33"/>
      <c r="P167" s="24"/>
      <c r="Q167" s="24"/>
      <c r="R167" s="24"/>
      <c r="S167" s="82"/>
    </row>
    <row r="168">
      <c r="A168" s="24"/>
      <c r="B168" s="82"/>
      <c r="C168" s="82"/>
      <c r="D168" s="89"/>
      <c r="E168" s="90"/>
      <c r="F168" s="89"/>
      <c r="G168" s="89"/>
      <c r="H168" s="89"/>
      <c r="I168" s="89"/>
      <c r="J168" s="89"/>
      <c r="K168" s="24"/>
      <c r="L168" s="30"/>
      <c r="M168" s="31">
        <f t="shared" si="2"/>
        <v>0</v>
      </c>
      <c r="N168" s="32"/>
      <c r="O168" s="33"/>
      <c r="P168" s="24"/>
      <c r="Q168" s="24"/>
      <c r="R168" s="24"/>
      <c r="S168" s="82"/>
    </row>
    <row r="169">
      <c r="A169" s="24"/>
      <c r="B169" s="82"/>
      <c r="C169" s="82"/>
      <c r="D169" s="89"/>
      <c r="E169" s="90"/>
      <c r="F169" s="89"/>
      <c r="G169" s="89"/>
      <c r="H169" s="89"/>
      <c r="I169" s="89"/>
      <c r="J169" s="89"/>
      <c r="K169" s="24"/>
      <c r="L169" s="30"/>
      <c r="M169" s="31">
        <f t="shared" si="2"/>
        <v>0</v>
      </c>
      <c r="N169" s="32"/>
      <c r="O169" s="33"/>
      <c r="P169" s="24"/>
      <c r="Q169" s="24"/>
      <c r="R169" s="24"/>
      <c r="S169" s="82"/>
    </row>
    <row r="170">
      <c r="A170" s="24"/>
      <c r="B170" s="82"/>
      <c r="C170" s="82"/>
      <c r="D170" s="89"/>
      <c r="E170" s="90"/>
      <c r="F170" s="89"/>
      <c r="G170" s="89"/>
      <c r="H170" s="89"/>
      <c r="I170" s="89"/>
      <c r="J170" s="89"/>
      <c r="K170" s="24"/>
      <c r="L170" s="30"/>
      <c r="M170" s="31">
        <f t="shared" si="2"/>
        <v>0</v>
      </c>
      <c r="N170" s="32"/>
      <c r="O170" s="33"/>
      <c r="P170" s="24"/>
      <c r="Q170" s="24"/>
      <c r="R170" s="24"/>
      <c r="S170" s="82"/>
    </row>
    <row r="171">
      <c r="A171" s="24"/>
      <c r="B171" s="82"/>
      <c r="C171" s="82"/>
      <c r="D171" s="89"/>
      <c r="E171" s="90"/>
      <c r="F171" s="89"/>
      <c r="G171" s="89"/>
      <c r="H171" s="89"/>
      <c r="I171" s="89"/>
      <c r="J171" s="89"/>
      <c r="K171" s="24"/>
      <c r="L171" s="30"/>
      <c r="M171" s="31">
        <f t="shared" si="2"/>
        <v>0</v>
      </c>
      <c r="N171" s="32"/>
      <c r="O171" s="33"/>
      <c r="P171" s="24"/>
      <c r="Q171" s="24"/>
      <c r="R171" s="24"/>
      <c r="S171" s="82"/>
    </row>
    <row r="172">
      <c r="A172" s="24"/>
      <c r="B172" s="82"/>
      <c r="C172" s="82"/>
      <c r="D172" s="89"/>
      <c r="E172" s="90"/>
      <c r="F172" s="89"/>
      <c r="G172" s="89"/>
      <c r="H172" s="89"/>
      <c r="I172" s="89"/>
      <c r="J172" s="89"/>
      <c r="K172" s="24"/>
      <c r="L172" s="30"/>
      <c r="M172" s="31">
        <f t="shared" si="2"/>
        <v>0</v>
      </c>
      <c r="N172" s="32"/>
      <c r="O172" s="33"/>
      <c r="P172" s="24"/>
      <c r="Q172" s="24"/>
      <c r="R172" s="24"/>
      <c r="S172" s="82"/>
    </row>
    <row r="173">
      <c r="A173" s="24"/>
      <c r="B173" s="82"/>
      <c r="C173" s="82"/>
      <c r="D173" s="89"/>
      <c r="E173" s="90"/>
      <c r="F173" s="89"/>
      <c r="G173" s="89"/>
      <c r="H173" s="89"/>
      <c r="I173" s="89"/>
      <c r="J173" s="89"/>
      <c r="K173" s="24"/>
      <c r="L173" s="30"/>
      <c r="M173" s="31">
        <f t="shared" si="2"/>
        <v>0</v>
      </c>
      <c r="N173" s="32"/>
      <c r="O173" s="33"/>
      <c r="P173" s="24"/>
      <c r="Q173" s="24"/>
      <c r="R173" s="24"/>
      <c r="S173" s="82"/>
    </row>
    <row r="174">
      <c r="A174" s="24"/>
      <c r="B174" s="82"/>
      <c r="C174" s="82"/>
      <c r="D174" s="89"/>
      <c r="E174" s="90"/>
      <c r="F174" s="89"/>
      <c r="G174" s="89"/>
      <c r="H174" s="89"/>
      <c r="I174" s="89"/>
      <c r="J174" s="89"/>
      <c r="K174" s="24"/>
      <c r="L174" s="30"/>
      <c r="M174" s="31">
        <f t="shared" si="2"/>
        <v>0</v>
      </c>
      <c r="N174" s="32"/>
      <c r="O174" s="33"/>
      <c r="P174" s="24"/>
      <c r="Q174" s="24"/>
      <c r="R174" s="24"/>
      <c r="S174" s="82"/>
    </row>
    <row r="175">
      <c r="A175" s="24"/>
      <c r="B175" s="82"/>
      <c r="C175" s="82"/>
      <c r="D175" s="89"/>
      <c r="E175" s="90"/>
      <c r="F175" s="89"/>
      <c r="G175" s="89"/>
      <c r="H175" s="89"/>
      <c r="I175" s="89"/>
      <c r="J175" s="89"/>
      <c r="K175" s="24"/>
      <c r="L175" s="30"/>
      <c r="M175" s="31">
        <f t="shared" si="2"/>
        <v>0</v>
      </c>
      <c r="N175" s="32"/>
      <c r="O175" s="33"/>
      <c r="P175" s="24"/>
      <c r="Q175" s="24"/>
      <c r="R175" s="24"/>
      <c r="S175" s="82"/>
    </row>
    <row r="176">
      <c r="A176" s="24"/>
      <c r="B176" s="82"/>
      <c r="C176" s="82"/>
      <c r="D176" s="89"/>
      <c r="E176" s="90"/>
      <c r="F176" s="89"/>
      <c r="G176" s="89"/>
      <c r="H176" s="89"/>
      <c r="I176" s="89"/>
      <c r="J176" s="89"/>
      <c r="K176" s="24"/>
      <c r="L176" s="30"/>
      <c r="M176" s="31">
        <f t="shared" si="2"/>
        <v>0</v>
      </c>
      <c r="N176" s="32"/>
      <c r="O176" s="33"/>
      <c r="P176" s="24"/>
      <c r="Q176" s="24"/>
      <c r="R176" s="24"/>
      <c r="S176" s="82"/>
    </row>
    <row r="177">
      <c r="A177" s="24"/>
      <c r="B177" s="82"/>
      <c r="C177" s="82"/>
      <c r="D177" s="89"/>
      <c r="E177" s="90"/>
      <c r="F177" s="89"/>
      <c r="G177" s="89"/>
      <c r="H177" s="89"/>
      <c r="I177" s="89"/>
      <c r="J177" s="89"/>
      <c r="K177" s="24"/>
      <c r="L177" s="30"/>
      <c r="M177" s="31">
        <f t="shared" si="2"/>
        <v>0</v>
      </c>
      <c r="N177" s="32"/>
      <c r="O177" s="33"/>
      <c r="P177" s="24"/>
      <c r="Q177" s="24"/>
      <c r="R177" s="24"/>
      <c r="S177" s="82"/>
    </row>
    <row r="178">
      <c r="A178" s="24"/>
      <c r="B178" s="82"/>
      <c r="C178" s="82"/>
      <c r="D178" s="89"/>
      <c r="E178" s="90"/>
      <c r="F178" s="89"/>
      <c r="G178" s="89"/>
      <c r="H178" s="89"/>
      <c r="I178" s="89"/>
      <c r="J178" s="89"/>
      <c r="K178" s="24"/>
      <c r="L178" s="30"/>
      <c r="M178" s="31">
        <f t="shared" si="2"/>
        <v>0</v>
      </c>
      <c r="N178" s="32"/>
      <c r="O178" s="33"/>
      <c r="P178" s="24"/>
      <c r="Q178" s="24"/>
      <c r="R178" s="24"/>
      <c r="S178" s="82"/>
    </row>
    <row r="179">
      <c r="A179" s="24"/>
      <c r="B179" s="82"/>
      <c r="C179" s="82"/>
      <c r="D179" s="89"/>
      <c r="E179" s="90"/>
      <c r="F179" s="89"/>
      <c r="G179" s="89"/>
      <c r="H179" s="89"/>
      <c r="I179" s="89"/>
      <c r="J179" s="89"/>
      <c r="K179" s="24"/>
      <c r="L179" s="30"/>
      <c r="M179" s="31">
        <f t="shared" si="2"/>
        <v>0</v>
      </c>
      <c r="N179" s="32"/>
      <c r="O179" s="33"/>
      <c r="P179" s="24"/>
      <c r="Q179" s="24"/>
      <c r="R179" s="24"/>
      <c r="S179" s="82"/>
    </row>
    <row r="180">
      <c r="A180" s="24"/>
      <c r="B180" s="82"/>
      <c r="C180" s="82"/>
      <c r="D180" s="89"/>
      <c r="E180" s="90"/>
      <c r="F180" s="89"/>
      <c r="G180" s="89"/>
      <c r="H180" s="89"/>
      <c r="I180" s="89"/>
      <c r="J180" s="89"/>
      <c r="K180" s="24"/>
      <c r="L180" s="30"/>
      <c r="M180" s="31">
        <f t="shared" si="2"/>
        <v>0</v>
      </c>
      <c r="N180" s="32"/>
      <c r="O180" s="33"/>
      <c r="P180" s="24"/>
      <c r="Q180" s="24"/>
      <c r="R180" s="24"/>
      <c r="S180" s="82"/>
    </row>
    <row r="181">
      <c r="A181" s="24"/>
      <c r="B181" s="82"/>
      <c r="C181" s="82"/>
      <c r="D181" s="89"/>
      <c r="E181" s="90"/>
      <c r="F181" s="89"/>
      <c r="G181" s="89"/>
      <c r="H181" s="89"/>
      <c r="I181" s="89"/>
      <c r="J181" s="89"/>
      <c r="K181" s="24"/>
      <c r="L181" s="30"/>
      <c r="M181" s="31">
        <f t="shared" si="2"/>
        <v>0</v>
      </c>
      <c r="N181" s="32"/>
      <c r="O181" s="33"/>
      <c r="P181" s="24"/>
      <c r="Q181" s="24"/>
      <c r="R181" s="24"/>
      <c r="S181" s="82"/>
    </row>
    <row r="182">
      <c r="A182" s="24"/>
      <c r="B182" s="82"/>
      <c r="C182" s="82"/>
      <c r="D182" s="89"/>
      <c r="E182" s="90"/>
      <c r="F182" s="89"/>
      <c r="G182" s="89"/>
      <c r="H182" s="89"/>
      <c r="I182" s="89"/>
      <c r="J182" s="89"/>
      <c r="K182" s="24"/>
      <c r="L182" s="30"/>
      <c r="M182" s="31">
        <f t="shared" si="2"/>
        <v>0</v>
      </c>
      <c r="N182" s="32"/>
      <c r="O182" s="33"/>
      <c r="P182" s="24"/>
      <c r="Q182" s="24"/>
      <c r="R182" s="24"/>
      <c r="S182" s="82"/>
    </row>
    <row r="183">
      <c r="A183" s="24"/>
      <c r="B183" s="82"/>
      <c r="C183" s="82"/>
      <c r="D183" s="89"/>
      <c r="E183" s="90"/>
      <c r="F183" s="89"/>
      <c r="G183" s="89"/>
      <c r="H183" s="89"/>
      <c r="I183" s="89"/>
      <c r="J183" s="89"/>
      <c r="K183" s="24"/>
      <c r="L183" s="30"/>
      <c r="M183" s="31">
        <f t="shared" si="2"/>
        <v>0</v>
      </c>
      <c r="N183" s="32"/>
      <c r="O183" s="33"/>
      <c r="P183" s="24"/>
      <c r="Q183" s="24"/>
      <c r="R183" s="24"/>
      <c r="S183" s="82"/>
    </row>
    <row r="184">
      <c r="A184" s="24"/>
      <c r="B184" s="82"/>
      <c r="C184" s="82"/>
      <c r="D184" s="89"/>
      <c r="E184" s="90"/>
      <c r="F184" s="89"/>
      <c r="G184" s="89"/>
      <c r="H184" s="89"/>
      <c r="I184" s="89"/>
      <c r="J184" s="89"/>
      <c r="K184" s="24"/>
      <c r="L184" s="30"/>
      <c r="M184" s="31">
        <f t="shared" si="2"/>
        <v>0</v>
      </c>
      <c r="N184" s="32"/>
      <c r="O184" s="33"/>
      <c r="P184" s="24"/>
      <c r="Q184" s="24"/>
      <c r="R184" s="24"/>
      <c r="S184" s="82"/>
    </row>
    <row r="185">
      <c r="A185" s="24"/>
      <c r="B185" s="82"/>
      <c r="C185" s="82"/>
      <c r="D185" s="89"/>
      <c r="E185" s="90"/>
      <c r="F185" s="89"/>
      <c r="G185" s="89"/>
      <c r="H185" s="89"/>
      <c r="I185" s="89"/>
      <c r="J185" s="89"/>
      <c r="K185" s="24"/>
      <c r="L185" s="30"/>
      <c r="M185" s="31">
        <f t="shared" si="2"/>
        <v>0</v>
      </c>
      <c r="N185" s="32"/>
      <c r="O185" s="33"/>
      <c r="P185" s="24"/>
      <c r="Q185" s="24"/>
      <c r="R185" s="24"/>
      <c r="S185" s="82"/>
    </row>
    <row r="186">
      <c r="A186" s="24"/>
      <c r="B186" s="82"/>
      <c r="C186" s="82"/>
      <c r="D186" s="89"/>
      <c r="E186" s="90"/>
      <c r="F186" s="89"/>
      <c r="G186" s="89"/>
      <c r="H186" s="89"/>
      <c r="I186" s="89"/>
      <c r="J186" s="89"/>
      <c r="K186" s="24"/>
      <c r="L186" s="30"/>
      <c r="M186" s="31">
        <f t="shared" si="2"/>
        <v>0</v>
      </c>
      <c r="N186" s="32"/>
      <c r="O186" s="33"/>
      <c r="P186" s="24"/>
      <c r="Q186" s="24"/>
      <c r="R186" s="24"/>
      <c r="S186" s="82"/>
    </row>
    <row r="187">
      <c r="A187" s="24"/>
      <c r="B187" s="82"/>
      <c r="C187" s="82"/>
      <c r="D187" s="89"/>
      <c r="E187" s="90"/>
      <c r="F187" s="89"/>
      <c r="G187" s="89"/>
      <c r="H187" s="89"/>
      <c r="I187" s="89"/>
      <c r="J187" s="89"/>
      <c r="K187" s="24"/>
      <c r="L187" s="30"/>
      <c r="M187" s="31">
        <f t="shared" si="2"/>
        <v>0</v>
      </c>
      <c r="N187" s="32"/>
      <c r="O187" s="33"/>
      <c r="P187" s="24"/>
      <c r="Q187" s="24"/>
      <c r="R187" s="24"/>
      <c r="S187" s="82"/>
    </row>
    <row r="188">
      <c r="A188" s="24"/>
      <c r="B188" s="82"/>
      <c r="C188" s="82"/>
      <c r="D188" s="89"/>
      <c r="E188" s="90"/>
      <c r="F188" s="89"/>
      <c r="G188" s="89"/>
      <c r="H188" s="89"/>
      <c r="I188" s="89"/>
      <c r="J188" s="89"/>
      <c r="K188" s="24"/>
      <c r="L188" s="30"/>
      <c r="M188" s="31">
        <f t="shared" si="2"/>
        <v>0</v>
      </c>
      <c r="N188" s="32"/>
      <c r="O188" s="33"/>
      <c r="P188" s="24"/>
      <c r="Q188" s="24"/>
      <c r="R188" s="24"/>
      <c r="S188" s="82"/>
    </row>
    <row r="189">
      <c r="A189" s="24"/>
      <c r="B189" s="82"/>
      <c r="C189" s="82"/>
      <c r="D189" s="89"/>
      <c r="E189" s="90"/>
      <c r="F189" s="89"/>
      <c r="G189" s="89"/>
      <c r="H189" s="89"/>
      <c r="I189" s="89"/>
      <c r="J189" s="89"/>
      <c r="K189" s="24"/>
      <c r="L189" s="30"/>
      <c r="M189" s="31">
        <f t="shared" si="2"/>
        <v>0</v>
      </c>
      <c r="N189" s="32"/>
      <c r="O189" s="33"/>
      <c r="P189" s="24"/>
      <c r="Q189" s="24"/>
      <c r="R189" s="24"/>
      <c r="S189" s="82"/>
    </row>
    <row r="190">
      <c r="A190" s="24"/>
      <c r="B190" s="82"/>
      <c r="C190" s="82"/>
      <c r="D190" s="89"/>
      <c r="E190" s="90"/>
      <c r="F190" s="89"/>
      <c r="G190" s="89"/>
      <c r="H190" s="89"/>
      <c r="I190" s="89"/>
      <c r="J190" s="89"/>
      <c r="K190" s="24"/>
      <c r="L190" s="30"/>
      <c r="M190" s="31">
        <f t="shared" si="2"/>
        <v>0</v>
      </c>
      <c r="N190" s="32"/>
      <c r="O190" s="33"/>
      <c r="P190" s="24"/>
      <c r="Q190" s="24"/>
      <c r="R190" s="24"/>
      <c r="S190" s="82"/>
    </row>
    <row r="191">
      <c r="A191" s="24"/>
      <c r="B191" s="82"/>
      <c r="C191" s="82"/>
      <c r="D191" s="89"/>
      <c r="E191" s="90"/>
      <c r="F191" s="89"/>
      <c r="G191" s="89"/>
      <c r="H191" s="89"/>
      <c r="I191" s="89"/>
      <c r="J191" s="89"/>
      <c r="K191" s="24"/>
      <c r="L191" s="30"/>
      <c r="M191" s="31">
        <f t="shared" si="2"/>
        <v>0</v>
      </c>
      <c r="N191" s="32"/>
      <c r="O191" s="33"/>
      <c r="P191" s="24"/>
      <c r="Q191" s="24"/>
      <c r="R191" s="24"/>
      <c r="S191" s="82"/>
    </row>
    <row r="192">
      <c r="A192" s="24"/>
      <c r="B192" s="82"/>
      <c r="C192" s="82"/>
      <c r="D192" s="89"/>
      <c r="E192" s="90"/>
      <c r="F192" s="89"/>
      <c r="G192" s="89"/>
      <c r="H192" s="89"/>
      <c r="I192" s="89"/>
      <c r="J192" s="89"/>
      <c r="K192" s="24"/>
      <c r="L192" s="30"/>
      <c r="M192" s="31">
        <f t="shared" si="2"/>
        <v>0</v>
      </c>
      <c r="N192" s="32"/>
      <c r="O192" s="33"/>
      <c r="P192" s="24"/>
      <c r="Q192" s="24"/>
      <c r="R192" s="24"/>
      <c r="S192" s="82"/>
    </row>
    <row r="193">
      <c r="A193" s="24"/>
      <c r="B193" s="82"/>
      <c r="C193" s="82"/>
      <c r="D193" s="89"/>
      <c r="E193" s="90"/>
      <c r="F193" s="89"/>
      <c r="G193" s="89"/>
      <c r="H193" s="89"/>
      <c r="I193" s="89"/>
      <c r="J193" s="89"/>
      <c r="K193" s="24"/>
      <c r="L193" s="30"/>
      <c r="M193" s="31">
        <f t="shared" si="2"/>
        <v>0</v>
      </c>
      <c r="N193" s="32"/>
      <c r="O193" s="33"/>
      <c r="P193" s="24"/>
      <c r="Q193" s="24"/>
      <c r="R193" s="24"/>
      <c r="S193" s="82"/>
    </row>
    <row r="194">
      <c r="A194" s="24"/>
      <c r="B194" s="82"/>
      <c r="C194" s="82"/>
      <c r="D194" s="89"/>
      <c r="E194" s="90"/>
      <c r="F194" s="89"/>
      <c r="G194" s="89"/>
      <c r="H194" s="89"/>
      <c r="I194" s="89"/>
      <c r="J194" s="89"/>
      <c r="K194" s="24"/>
      <c r="L194" s="30"/>
      <c r="M194" s="31">
        <f t="shared" si="2"/>
        <v>0</v>
      </c>
      <c r="N194" s="32"/>
      <c r="O194" s="33"/>
      <c r="P194" s="24"/>
      <c r="Q194" s="24"/>
      <c r="R194" s="24"/>
      <c r="S194" s="82"/>
    </row>
    <row r="195">
      <c r="A195" s="24"/>
      <c r="B195" s="82"/>
      <c r="C195" s="82"/>
      <c r="D195" s="89"/>
      <c r="E195" s="90"/>
      <c r="F195" s="89"/>
      <c r="G195" s="89"/>
      <c r="H195" s="89"/>
      <c r="I195" s="89"/>
      <c r="J195" s="89"/>
      <c r="K195" s="24"/>
      <c r="L195" s="30"/>
      <c r="M195" s="31">
        <f t="shared" si="2"/>
        <v>0</v>
      </c>
      <c r="N195" s="32"/>
      <c r="O195" s="33"/>
      <c r="P195" s="24"/>
      <c r="Q195" s="24"/>
      <c r="R195" s="24"/>
      <c r="S195" s="82"/>
    </row>
    <row r="196">
      <c r="A196" s="24"/>
      <c r="B196" s="82"/>
      <c r="C196" s="82"/>
      <c r="D196" s="89"/>
      <c r="E196" s="90"/>
      <c r="F196" s="89"/>
      <c r="G196" s="89"/>
      <c r="H196" s="89"/>
      <c r="I196" s="89"/>
      <c r="J196" s="89"/>
      <c r="K196" s="24"/>
      <c r="L196" s="30"/>
      <c r="M196" s="31">
        <f t="shared" si="2"/>
        <v>0</v>
      </c>
      <c r="N196" s="32"/>
      <c r="O196" s="33"/>
      <c r="P196" s="24"/>
      <c r="Q196" s="24"/>
      <c r="R196" s="24"/>
      <c r="S196" s="82"/>
    </row>
    <row r="197">
      <c r="A197" s="24"/>
      <c r="B197" s="82"/>
      <c r="C197" s="82"/>
      <c r="D197" s="89"/>
      <c r="E197" s="90"/>
      <c r="F197" s="89"/>
      <c r="G197" s="89"/>
      <c r="H197" s="89"/>
      <c r="I197" s="89"/>
      <c r="J197" s="89"/>
      <c r="K197" s="24"/>
      <c r="L197" s="30"/>
      <c r="M197" s="31">
        <f t="shared" si="2"/>
        <v>0</v>
      </c>
      <c r="N197" s="32"/>
      <c r="O197" s="33"/>
      <c r="P197" s="24"/>
      <c r="Q197" s="24"/>
      <c r="R197" s="24"/>
      <c r="S197" s="82"/>
    </row>
    <row r="198">
      <c r="A198" s="24"/>
      <c r="B198" s="82"/>
      <c r="C198" s="82"/>
      <c r="D198" s="89"/>
      <c r="E198" s="90"/>
      <c r="F198" s="89"/>
      <c r="G198" s="89"/>
      <c r="H198" s="89"/>
      <c r="I198" s="89"/>
      <c r="J198" s="89"/>
      <c r="K198" s="24"/>
      <c r="L198" s="30"/>
      <c r="M198" s="31">
        <f t="shared" si="2"/>
        <v>0</v>
      </c>
      <c r="N198" s="32"/>
      <c r="O198" s="33"/>
      <c r="P198" s="24"/>
      <c r="Q198" s="24"/>
      <c r="R198" s="24"/>
      <c r="S198" s="82"/>
    </row>
    <row r="199">
      <c r="A199" s="24"/>
      <c r="B199" s="82"/>
      <c r="C199" s="82"/>
      <c r="D199" s="89"/>
      <c r="E199" s="90"/>
      <c r="F199" s="89"/>
      <c r="G199" s="89"/>
      <c r="H199" s="89"/>
      <c r="I199" s="89"/>
      <c r="J199" s="89"/>
      <c r="K199" s="24"/>
      <c r="L199" s="30"/>
      <c r="M199" s="31">
        <f t="shared" si="2"/>
        <v>0</v>
      </c>
      <c r="N199" s="32"/>
      <c r="O199" s="33"/>
      <c r="P199" s="24"/>
      <c r="Q199" s="24"/>
      <c r="R199" s="24"/>
      <c r="S199" s="82"/>
    </row>
    <row r="200">
      <c r="A200" s="24"/>
      <c r="B200" s="82"/>
      <c r="C200" s="82"/>
      <c r="D200" s="89"/>
      <c r="E200" s="90"/>
      <c r="F200" s="89"/>
      <c r="G200" s="89"/>
      <c r="H200" s="89"/>
      <c r="I200" s="89"/>
      <c r="J200" s="89"/>
      <c r="K200" s="24"/>
      <c r="L200" s="30"/>
      <c r="M200" s="31">
        <f t="shared" si="2"/>
        <v>0</v>
      </c>
      <c r="N200" s="32"/>
      <c r="O200" s="33"/>
      <c r="P200" s="24"/>
      <c r="Q200" s="24"/>
      <c r="R200" s="24"/>
      <c r="S200" s="82"/>
    </row>
    <row r="201">
      <c r="A201" s="24"/>
      <c r="B201" s="82"/>
      <c r="C201" s="82"/>
      <c r="D201" s="89"/>
      <c r="E201" s="90"/>
      <c r="F201" s="89"/>
      <c r="G201" s="89"/>
      <c r="H201" s="89"/>
      <c r="I201" s="89"/>
      <c r="J201" s="89"/>
      <c r="K201" s="24"/>
      <c r="L201" s="30"/>
      <c r="M201" s="31">
        <f t="shared" si="2"/>
        <v>0</v>
      </c>
      <c r="N201" s="32"/>
      <c r="O201" s="33"/>
      <c r="P201" s="24"/>
      <c r="Q201" s="24"/>
      <c r="R201" s="24"/>
      <c r="S201" s="82"/>
    </row>
    <row r="202">
      <c r="A202" s="24"/>
      <c r="B202" s="82"/>
      <c r="C202" s="82"/>
      <c r="D202" s="89"/>
      <c r="E202" s="90"/>
      <c r="F202" s="89"/>
      <c r="G202" s="89"/>
      <c r="H202" s="89"/>
      <c r="I202" s="89"/>
      <c r="J202" s="89"/>
      <c r="K202" s="24"/>
      <c r="L202" s="30"/>
      <c r="M202" s="31">
        <f t="shared" si="2"/>
        <v>0</v>
      </c>
      <c r="N202" s="32"/>
      <c r="O202" s="33"/>
      <c r="P202" s="24"/>
      <c r="Q202" s="24"/>
      <c r="R202" s="24"/>
      <c r="S202" s="82"/>
    </row>
    <row r="203">
      <c r="A203" s="24"/>
      <c r="B203" s="82"/>
      <c r="C203" s="82"/>
      <c r="D203" s="89"/>
      <c r="E203" s="90"/>
      <c r="F203" s="89"/>
      <c r="G203" s="89"/>
      <c r="H203" s="89"/>
      <c r="I203" s="89"/>
      <c r="J203" s="89"/>
      <c r="K203" s="24"/>
      <c r="L203" s="30"/>
      <c r="M203" s="31">
        <f t="shared" si="2"/>
        <v>0</v>
      </c>
      <c r="N203" s="32"/>
      <c r="O203" s="33"/>
      <c r="P203" s="24"/>
      <c r="Q203" s="24"/>
      <c r="R203" s="24"/>
      <c r="S203" s="82"/>
    </row>
    <row r="204">
      <c r="A204" s="24"/>
      <c r="B204" s="82"/>
      <c r="C204" s="82"/>
      <c r="D204" s="89"/>
      <c r="E204" s="90"/>
      <c r="F204" s="89"/>
      <c r="G204" s="89"/>
      <c r="H204" s="89"/>
      <c r="I204" s="89"/>
      <c r="J204" s="89"/>
      <c r="K204" s="24"/>
      <c r="L204" s="30"/>
      <c r="M204" s="31">
        <f t="shared" si="2"/>
        <v>0</v>
      </c>
      <c r="N204" s="32"/>
      <c r="O204" s="33"/>
      <c r="P204" s="24"/>
      <c r="Q204" s="24"/>
      <c r="R204" s="24"/>
      <c r="S204" s="82"/>
    </row>
    <row r="205">
      <c r="A205" s="24"/>
      <c r="B205" s="82"/>
      <c r="C205" s="82"/>
      <c r="D205" s="89"/>
      <c r="E205" s="90"/>
      <c r="F205" s="89"/>
      <c r="G205" s="89"/>
      <c r="H205" s="89"/>
      <c r="I205" s="89"/>
      <c r="J205" s="89"/>
      <c r="K205" s="24"/>
      <c r="L205" s="30"/>
      <c r="M205" s="31">
        <f t="shared" si="2"/>
        <v>0</v>
      </c>
      <c r="N205" s="32"/>
      <c r="O205" s="33"/>
      <c r="P205" s="24"/>
      <c r="Q205" s="24"/>
      <c r="R205" s="24"/>
      <c r="S205" s="82"/>
    </row>
    <row r="206">
      <c r="A206" s="24"/>
      <c r="B206" s="82"/>
      <c r="C206" s="82"/>
      <c r="D206" s="89"/>
      <c r="E206" s="90"/>
      <c r="F206" s="89"/>
      <c r="G206" s="89"/>
      <c r="H206" s="89"/>
      <c r="I206" s="89"/>
      <c r="J206" s="89"/>
      <c r="K206" s="24"/>
      <c r="L206" s="30"/>
      <c r="M206" s="31">
        <f t="shared" si="2"/>
        <v>0</v>
      </c>
      <c r="N206" s="32"/>
      <c r="O206" s="33"/>
      <c r="P206" s="24"/>
      <c r="Q206" s="24"/>
      <c r="R206" s="24"/>
      <c r="S206" s="82"/>
    </row>
    <row r="207">
      <c r="A207" s="24"/>
      <c r="B207" s="82"/>
      <c r="C207" s="82"/>
      <c r="D207" s="89"/>
      <c r="E207" s="90"/>
      <c r="F207" s="89"/>
      <c r="G207" s="89"/>
      <c r="H207" s="89"/>
      <c r="I207" s="89"/>
      <c r="J207" s="89"/>
      <c r="K207" s="24"/>
      <c r="L207" s="30"/>
      <c r="M207" s="31">
        <f t="shared" si="2"/>
        <v>0</v>
      </c>
      <c r="N207" s="32"/>
      <c r="O207" s="33"/>
      <c r="P207" s="24"/>
      <c r="Q207" s="24"/>
      <c r="R207" s="24"/>
      <c r="S207" s="82"/>
    </row>
    <row r="208">
      <c r="A208" s="24"/>
      <c r="B208" s="82"/>
      <c r="C208" s="82"/>
      <c r="D208" s="89"/>
      <c r="E208" s="90"/>
      <c r="F208" s="89"/>
      <c r="G208" s="89"/>
      <c r="H208" s="89"/>
      <c r="I208" s="89"/>
      <c r="J208" s="89"/>
      <c r="K208" s="24"/>
      <c r="L208" s="30"/>
      <c r="M208" s="31">
        <f t="shared" si="2"/>
        <v>0</v>
      </c>
      <c r="N208" s="32"/>
      <c r="O208" s="33"/>
      <c r="P208" s="24"/>
      <c r="Q208" s="24"/>
      <c r="R208" s="24"/>
      <c r="S208" s="82"/>
    </row>
    <row r="209">
      <c r="A209" s="24"/>
      <c r="B209" s="82"/>
      <c r="C209" s="82"/>
      <c r="D209" s="89"/>
      <c r="E209" s="90"/>
      <c r="F209" s="89"/>
      <c r="G209" s="89"/>
      <c r="H209" s="89"/>
      <c r="I209" s="89"/>
      <c r="J209" s="89"/>
      <c r="K209" s="24"/>
      <c r="L209" s="30"/>
      <c r="M209" s="31">
        <f t="shared" si="2"/>
        <v>0</v>
      </c>
      <c r="N209" s="32"/>
      <c r="O209" s="33"/>
      <c r="P209" s="24"/>
      <c r="Q209" s="24"/>
      <c r="R209" s="24"/>
      <c r="S209" s="82"/>
    </row>
    <row r="210">
      <c r="A210" s="24"/>
      <c r="B210" s="82"/>
      <c r="C210" s="82"/>
      <c r="D210" s="89"/>
      <c r="E210" s="90"/>
      <c r="F210" s="89"/>
      <c r="G210" s="89"/>
      <c r="H210" s="89"/>
      <c r="I210" s="89"/>
      <c r="J210" s="89"/>
      <c r="K210" s="24"/>
      <c r="L210" s="30"/>
      <c r="M210" s="31">
        <f t="shared" si="2"/>
        <v>0</v>
      </c>
      <c r="N210" s="32"/>
      <c r="O210" s="33"/>
      <c r="P210" s="24"/>
      <c r="Q210" s="24"/>
      <c r="R210" s="24"/>
      <c r="S210" s="82"/>
    </row>
    <row r="211">
      <c r="A211" s="24"/>
      <c r="B211" s="82"/>
      <c r="C211" s="82"/>
      <c r="D211" s="89"/>
      <c r="E211" s="90"/>
      <c r="F211" s="89"/>
      <c r="G211" s="89"/>
      <c r="H211" s="89"/>
      <c r="I211" s="89"/>
      <c r="J211" s="89"/>
      <c r="K211" s="24"/>
      <c r="L211" s="30"/>
      <c r="M211" s="31">
        <f t="shared" si="2"/>
        <v>0</v>
      </c>
      <c r="N211" s="32"/>
      <c r="O211" s="33"/>
      <c r="P211" s="24"/>
      <c r="Q211" s="24"/>
      <c r="R211" s="24"/>
      <c r="S211" s="82"/>
    </row>
    <row r="212">
      <c r="A212" s="24"/>
      <c r="B212" s="82"/>
      <c r="C212" s="82"/>
      <c r="D212" s="89"/>
      <c r="E212" s="90"/>
      <c r="F212" s="89"/>
      <c r="G212" s="89"/>
      <c r="H212" s="89"/>
      <c r="I212" s="89"/>
      <c r="J212" s="89"/>
      <c r="K212" s="24"/>
      <c r="L212" s="30"/>
      <c r="M212" s="31">
        <f t="shared" si="2"/>
        <v>0</v>
      </c>
      <c r="N212" s="32"/>
      <c r="O212" s="33"/>
      <c r="P212" s="24"/>
      <c r="Q212" s="24"/>
      <c r="R212" s="24"/>
      <c r="S212" s="82"/>
    </row>
    <row r="213">
      <c r="A213" s="24"/>
      <c r="B213" s="82"/>
      <c r="C213" s="82"/>
      <c r="D213" s="89"/>
      <c r="E213" s="90"/>
      <c r="F213" s="89"/>
      <c r="G213" s="89"/>
      <c r="H213" s="89"/>
      <c r="I213" s="89"/>
      <c r="J213" s="89"/>
      <c r="K213" s="24"/>
      <c r="L213" s="30"/>
      <c r="M213" s="31">
        <f t="shared" si="2"/>
        <v>0</v>
      </c>
      <c r="N213" s="32"/>
      <c r="O213" s="33"/>
      <c r="P213" s="24"/>
      <c r="Q213" s="24"/>
      <c r="R213" s="24"/>
      <c r="S213" s="82"/>
    </row>
    <row r="214">
      <c r="A214" s="24"/>
      <c r="B214" s="82"/>
      <c r="C214" s="82"/>
      <c r="D214" s="89"/>
      <c r="E214" s="90"/>
      <c r="F214" s="89"/>
      <c r="G214" s="89"/>
      <c r="H214" s="89"/>
      <c r="I214" s="89"/>
      <c r="J214" s="89"/>
      <c r="K214" s="24"/>
      <c r="L214" s="30"/>
      <c r="M214" s="31">
        <f t="shared" si="2"/>
        <v>0</v>
      </c>
      <c r="N214" s="32"/>
      <c r="O214" s="33"/>
      <c r="P214" s="24"/>
      <c r="Q214" s="24"/>
      <c r="R214" s="24"/>
      <c r="S214" s="82"/>
    </row>
    <row r="215">
      <c r="A215" s="24"/>
      <c r="B215" s="82"/>
      <c r="C215" s="82"/>
      <c r="D215" s="89"/>
      <c r="E215" s="90"/>
      <c r="F215" s="89"/>
      <c r="G215" s="89"/>
      <c r="H215" s="89"/>
      <c r="I215" s="89"/>
      <c r="J215" s="89"/>
      <c r="K215" s="24"/>
      <c r="L215" s="30"/>
      <c r="M215" s="31">
        <f t="shared" si="2"/>
        <v>0</v>
      </c>
      <c r="N215" s="32"/>
      <c r="O215" s="33"/>
      <c r="P215" s="24"/>
      <c r="Q215" s="24"/>
      <c r="R215" s="24"/>
      <c r="S215" s="82"/>
    </row>
    <row r="216">
      <c r="A216" s="24"/>
      <c r="B216" s="82"/>
      <c r="C216" s="82"/>
      <c r="D216" s="89"/>
      <c r="E216" s="90"/>
      <c r="F216" s="89"/>
      <c r="G216" s="89"/>
      <c r="H216" s="89"/>
      <c r="I216" s="89"/>
      <c r="J216" s="89"/>
      <c r="K216" s="24"/>
      <c r="L216" s="30"/>
      <c r="M216" s="31">
        <f t="shared" si="2"/>
        <v>0</v>
      </c>
      <c r="N216" s="32"/>
      <c r="O216" s="33"/>
      <c r="P216" s="24"/>
      <c r="Q216" s="24"/>
      <c r="R216" s="24"/>
      <c r="S216" s="82"/>
    </row>
    <row r="217">
      <c r="A217" s="24"/>
      <c r="B217" s="82"/>
      <c r="C217" s="82"/>
      <c r="D217" s="89"/>
      <c r="E217" s="90"/>
      <c r="F217" s="89"/>
      <c r="G217" s="89"/>
      <c r="H217" s="89"/>
      <c r="I217" s="89"/>
      <c r="J217" s="89"/>
      <c r="K217" s="24"/>
      <c r="L217" s="30"/>
      <c r="M217" s="31">
        <f t="shared" si="2"/>
        <v>0</v>
      </c>
      <c r="N217" s="32"/>
      <c r="O217" s="33"/>
      <c r="P217" s="24"/>
      <c r="Q217" s="24"/>
      <c r="R217" s="24"/>
      <c r="S217" s="82"/>
    </row>
    <row r="218">
      <c r="A218" s="24"/>
      <c r="B218" s="82"/>
      <c r="C218" s="82"/>
      <c r="D218" s="89"/>
      <c r="E218" s="90"/>
      <c r="F218" s="89"/>
      <c r="G218" s="89"/>
      <c r="H218" s="89"/>
      <c r="I218" s="89"/>
      <c r="J218" s="89"/>
      <c r="K218" s="24"/>
      <c r="L218" s="30"/>
      <c r="M218" s="31">
        <f t="shared" si="2"/>
        <v>0</v>
      </c>
      <c r="N218" s="32"/>
      <c r="O218" s="33"/>
      <c r="P218" s="24"/>
      <c r="Q218" s="24"/>
      <c r="R218" s="24"/>
      <c r="S218" s="82"/>
    </row>
    <row r="219">
      <c r="A219" s="24"/>
      <c r="B219" s="82"/>
      <c r="C219" s="82"/>
      <c r="D219" s="89"/>
      <c r="E219" s="90"/>
      <c r="F219" s="89"/>
      <c r="G219" s="89"/>
      <c r="H219" s="89"/>
      <c r="I219" s="89"/>
      <c r="J219" s="89"/>
      <c r="K219" s="24"/>
      <c r="L219" s="30"/>
      <c r="M219" s="31">
        <f t="shared" si="2"/>
        <v>0</v>
      </c>
      <c r="N219" s="32"/>
      <c r="O219" s="33"/>
      <c r="P219" s="24"/>
      <c r="Q219" s="24"/>
      <c r="R219" s="24"/>
      <c r="S219" s="82"/>
    </row>
    <row r="220">
      <c r="A220" s="24"/>
      <c r="B220" s="82"/>
      <c r="C220" s="82"/>
      <c r="D220" s="89"/>
      <c r="E220" s="90"/>
      <c r="F220" s="89"/>
      <c r="G220" s="89"/>
      <c r="H220" s="89"/>
      <c r="I220" s="89"/>
      <c r="J220" s="89"/>
      <c r="K220" s="24"/>
      <c r="L220" s="30"/>
      <c r="M220" s="31">
        <f t="shared" si="2"/>
        <v>0</v>
      </c>
      <c r="N220" s="32"/>
      <c r="O220" s="33"/>
      <c r="P220" s="24"/>
      <c r="Q220" s="24"/>
      <c r="R220" s="24"/>
      <c r="S220" s="82"/>
    </row>
    <row r="221">
      <c r="A221" s="24"/>
      <c r="B221" s="82"/>
      <c r="C221" s="82"/>
      <c r="D221" s="89"/>
      <c r="E221" s="90"/>
      <c r="F221" s="89"/>
      <c r="G221" s="89"/>
      <c r="H221" s="89"/>
      <c r="I221" s="89"/>
      <c r="J221" s="89"/>
      <c r="K221" s="24"/>
      <c r="L221" s="30"/>
      <c r="M221" s="31">
        <f t="shared" si="2"/>
        <v>0</v>
      </c>
      <c r="N221" s="32"/>
      <c r="O221" s="33"/>
      <c r="P221" s="24"/>
      <c r="Q221" s="24"/>
      <c r="R221" s="24"/>
      <c r="S221" s="82"/>
    </row>
    <row r="222">
      <c r="A222" s="24"/>
      <c r="B222" s="82"/>
      <c r="C222" s="82"/>
      <c r="D222" s="89"/>
      <c r="E222" s="90"/>
      <c r="F222" s="89"/>
      <c r="G222" s="89"/>
      <c r="H222" s="89"/>
      <c r="I222" s="89"/>
      <c r="J222" s="89"/>
      <c r="K222" s="24"/>
      <c r="L222" s="30"/>
      <c r="M222" s="31">
        <f t="shared" si="2"/>
        <v>0</v>
      </c>
      <c r="N222" s="32"/>
      <c r="O222" s="33"/>
      <c r="P222" s="24"/>
      <c r="Q222" s="24"/>
      <c r="R222" s="24"/>
      <c r="S222" s="82"/>
    </row>
    <row r="223">
      <c r="A223" s="24"/>
      <c r="B223" s="82"/>
      <c r="C223" s="82"/>
      <c r="D223" s="89"/>
      <c r="E223" s="90"/>
      <c r="F223" s="89"/>
      <c r="G223" s="89"/>
      <c r="H223" s="89"/>
      <c r="I223" s="89"/>
      <c r="J223" s="89"/>
      <c r="K223" s="24"/>
      <c r="L223" s="30"/>
      <c r="M223" s="31">
        <f t="shared" si="2"/>
        <v>0</v>
      </c>
      <c r="N223" s="32"/>
      <c r="O223" s="33"/>
      <c r="P223" s="24"/>
      <c r="Q223" s="24"/>
      <c r="R223" s="24"/>
      <c r="S223" s="82"/>
    </row>
    <row r="224">
      <c r="A224" s="24"/>
      <c r="B224" s="82"/>
      <c r="C224" s="82"/>
      <c r="D224" s="89"/>
      <c r="E224" s="90"/>
      <c r="F224" s="89"/>
      <c r="G224" s="89"/>
      <c r="H224" s="89"/>
      <c r="I224" s="89"/>
      <c r="J224" s="89"/>
      <c r="K224" s="24"/>
      <c r="L224" s="30"/>
      <c r="M224" s="31">
        <f t="shared" si="2"/>
        <v>0</v>
      </c>
      <c r="N224" s="32"/>
      <c r="O224" s="33"/>
      <c r="P224" s="24"/>
      <c r="Q224" s="24"/>
      <c r="R224" s="24"/>
      <c r="S224" s="82"/>
    </row>
    <row r="225">
      <c r="A225" s="24"/>
      <c r="B225" s="82"/>
      <c r="C225" s="82"/>
      <c r="D225" s="89"/>
      <c r="E225" s="90"/>
      <c r="F225" s="89"/>
      <c r="G225" s="89"/>
      <c r="H225" s="89"/>
      <c r="I225" s="89"/>
      <c r="J225" s="89"/>
      <c r="K225" s="24"/>
      <c r="L225" s="30"/>
      <c r="M225" s="31">
        <f t="shared" si="2"/>
        <v>0</v>
      </c>
      <c r="N225" s="32"/>
      <c r="O225" s="33"/>
      <c r="P225" s="24"/>
      <c r="Q225" s="24"/>
      <c r="R225" s="24"/>
      <c r="S225" s="82"/>
    </row>
    <row r="226">
      <c r="A226" s="24"/>
      <c r="B226" s="82"/>
      <c r="C226" s="82"/>
      <c r="D226" s="89"/>
      <c r="E226" s="90"/>
      <c r="F226" s="89"/>
      <c r="G226" s="89"/>
      <c r="H226" s="89"/>
      <c r="I226" s="89"/>
      <c r="J226" s="89"/>
      <c r="K226" s="24"/>
      <c r="L226" s="30"/>
      <c r="M226" s="31">
        <f t="shared" si="2"/>
        <v>0</v>
      </c>
      <c r="N226" s="32"/>
      <c r="O226" s="33"/>
      <c r="P226" s="24"/>
      <c r="Q226" s="24"/>
      <c r="R226" s="24"/>
      <c r="S226" s="82"/>
    </row>
    <row r="227">
      <c r="A227" s="24"/>
      <c r="B227" s="82"/>
      <c r="C227" s="82"/>
      <c r="D227" s="89"/>
      <c r="E227" s="90"/>
      <c r="F227" s="89"/>
      <c r="G227" s="89"/>
      <c r="H227" s="89"/>
      <c r="I227" s="89"/>
      <c r="J227" s="89"/>
      <c r="K227" s="24"/>
      <c r="L227" s="30"/>
      <c r="M227" s="31">
        <f t="shared" si="2"/>
        <v>0</v>
      </c>
      <c r="N227" s="32"/>
      <c r="O227" s="33"/>
      <c r="P227" s="24"/>
      <c r="Q227" s="24"/>
      <c r="R227" s="24"/>
      <c r="S227" s="82"/>
    </row>
    <row r="228">
      <c r="A228" s="24"/>
      <c r="B228" s="82"/>
      <c r="C228" s="82"/>
      <c r="D228" s="89"/>
      <c r="E228" s="90"/>
      <c r="F228" s="89"/>
      <c r="G228" s="89"/>
      <c r="H228" s="89"/>
      <c r="I228" s="89"/>
      <c r="J228" s="89"/>
      <c r="K228" s="24"/>
      <c r="L228" s="30"/>
      <c r="M228" s="31">
        <f t="shared" si="2"/>
        <v>0</v>
      </c>
      <c r="N228" s="32"/>
      <c r="O228" s="33"/>
      <c r="P228" s="24"/>
      <c r="Q228" s="24"/>
      <c r="R228" s="24"/>
      <c r="S228" s="82"/>
    </row>
    <row r="229">
      <c r="A229" s="24"/>
      <c r="B229" s="82"/>
      <c r="C229" s="82"/>
      <c r="D229" s="89"/>
      <c r="E229" s="90"/>
      <c r="F229" s="89"/>
      <c r="G229" s="89"/>
      <c r="H229" s="89"/>
      <c r="I229" s="89"/>
      <c r="J229" s="89"/>
      <c r="K229" s="24"/>
      <c r="L229" s="30"/>
      <c r="M229" s="31">
        <f t="shared" si="2"/>
        <v>0</v>
      </c>
      <c r="N229" s="32"/>
      <c r="O229" s="33"/>
      <c r="P229" s="24"/>
      <c r="Q229" s="24"/>
      <c r="R229" s="24"/>
      <c r="S229" s="82"/>
    </row>
    <row r="230">
      <c r="A230" s="24"/>
      <c r="B230" s="82"/>
      <c r="C230" s="82"/>
      <c r="D230" s="89"/>
      <c r="E230" s="90"/>
      <c r="F230" s="89"/>
      <c r="G230" s="89"/>
      <c r="H230" s="89"/>
      <c r="I230" s="89"/>
      <c r="J230" s="89"/>
      <c r="K230" s="24"/>
      <c r="L230" s="30"/>
      <c r="M230" s="31">
        <f t="shared" si="2"/>
        <v>0</v>
      </c>
      <c r="N230" s="32"/>
      <c r="O230" s="33"/>
      <c r="P230" s="24"/>
      <c r="Q230" s="24"/>
      <c r="R230" s="24"/>
      <c r="S230" s="82"/>
    </row>
    <row r="231">
      <c r="A231" s="24"/>
      <c r="B231" s="82"/>
      <c r="C231" s="82"/>
      <c r="D231" s="89"/>
      <c r="E231" s="90"/>
      <c r="F231" s="89"/>
      <c r="G231" s="89"/>
      <c r="H231" s="89"/>
      <c r="I231" s="89"/>
      <c r="J231" s="89"/>
      <c r="K231" s="24"/>
      <c r="L231" s="30"/>
      <c r="M231" s="31">
        <f t="shared" si="2"/>
        <v>0</v>
      </c>
      <c r="N231" s="32"/>
      <c r="O231" s="33"/>
      <c r="P231" s="24"/>
      <c r="Q231" s="24"/>
      <c r="R231" s="24"/>
      <c r="S231" s="82"/>
    </row>
    <row r="232">
      <c r="A232" s="24"/>
      <c r="B232" s="82"/>
      <c r="C232" s="82"/>
      <c r="D232" s="89"/>
      <c r="E232" s="90"/>
      <c r="F232" s="89"/>
      <c r="G232" s="89"/>
      <c r="H232" s="89"/>
      <c r="I232" s="89"/>
      <c r="J232" s="89"/>
      <c r="K232" s="24"/>
      <c r="L232" s="30"/>
      <c r="M232" s="31">
        <f t="shared" si="2"/>
        <v>0</v>
      </c>
      <c r="N232" s="32"/>
      <c r="O232" s="33"/>
      <c r="P232" s="24"/>
      <c r="Q232" s="24"/>
      <c r="R232" s="24"/>
      <c r="S232" s="82"/>
    </row>
    <row r="233">
      <c r="A233" s="24"/>
      <c r="B233" s="82"/>
      <c r="C233" s="82"/>
      <c r="D233" s="89"/>
      <c r="E233" s="90"/>
      <c r="F233" s="89"/>
      <c r="G233" s="89"/>
      <c r="H233" s="89"/>
      <c r="I233" s="89"/>
      <c r="J233" s="89"/>
      <c r="K233" s="24"/>
      <c r="L233" s="30"/>
      <c r="M233" s="31">
        <f t="shared" si="2"/>
        <v>0</v>
      </c>
      <c r="N233" s="32"/>
      <c r="O233" s="33"/>
      <c r="P233" s="24"/>
      <c r="Q233" s="24"/>
      <c r="R233" s="24"/>
      <c r="S233" s="82"/>
    </row>
    <row r="234">
      <c r="A234" s="24"/>
      <c r="B234" s="82"/>
      <c r="C234" s="82"/>
      <c r="D234" s="89"/>
      <c r="E234" s="90"/>
      <c r="F234" s="89"/>
      <c r="G234" s="89"/>
      <c r="H234" s="89"/>
      <c r="I234" s="89"/>
      <c r="J234" s="89"/>
      <c r="K234" s="24"/>
      <c r="L234" s="30"/>
      <c r="M234" s="31">
        <f t="shared" si="2"/>
        <v>0</v>
      </c>
      <c r="N234" s="32"/>
      <c r="O234" s="33"/>
      <c r="P234" s="24"/>
      <c r="Q234" s="24"/>
      <c r="R234" s="24"/>
      <c r="S234" s="82"/>
    </row>
    <row r="235">
      <c r="A235" s="24"/>
      <c r="B235" s="82"/>
      <c r="C235" s="82"/>
      <c r="D235" s="89"/>
      <c r="E235" s="90"/>
      <c r="F235" s="89"/>
      <c r="G235" s="89"/>
      <c r="H235" s="89"/>
      <c r="I235" s="89"/>
      <c r="J235" s="89"/>
      <c r="K235" s="24"/>
      <c r="L235" s="30"/>
      <c r="M235" s="31">
        <f t="shared" si="2"/>
        <v>0</v>
      </c>
      <c r="N235" s="32"/>
      <c r="O235" s="33"/>
      <c r="P235" s="24"/>
      <c r="Q235" s="24"/>
      <c r="R235" s="24"/>
      <c r="S235" s="82"/>
    </row>
    <row r="236">
      <c r="A236" s="24"/>
      <c r="B236" s="82"/>
      <c r="C236" s="82"/>
      <c r="D236" s="89"/>
      <c r="E236" s="90"/>
      <c r="F236" s="89"/>
      <c r="G236" s="89"/>
      <c r="H236" s="89"/>
      <c r="I236" s="89"/>
      <c r="J236" s="89"/>
      <c r="K236" s="24"/>
      <c r="L236" s="30"/>
      <c r="M236" s="31">
        <f t="shared" si="2"/>
        <v>0</v>
      </c>
      <c r="N236" s="32"/>
      <c r="O236" s="33"/>
      <c r="P236" s="24"/>
      <c r="Q236" s="24"/>
      <c r="R236" s="24"/>
      <c r="S236" s="82"/>
    </row>
    <row r="237">
      <c r="A237" s="24"/>
      <c r="B237" s="82"/>
      <c r="C237" s="82"/>
      <c r="D237" s="89"/>
      <c r="E237" s="90"/>
      <c r="F237" s="89"/>
      <c r="G237" s="89"/>
      <c r="H237" s="89"/>
      <c r="I237" s="89"/>
      <c r="J237" s="89"/>
      <c r="K237" s="24"/>
      <c r="L237" s="30"/>
      <c r="M237" s="31">
        <f t="shared" si="2"/>
        <v>0</v>
      </c>
      <c r="N237" s="32"/>
      <c r="O237" s="33"/>
      <c r="P237" s="24"/>
      <c r="Q237" s="24"/>
      <c r="R237" s="24"/>
      <c r="S237" s="82"/>
    </row>
    <row r="238">
      <c r="A238" s="24"/>
      <c r="B238" s="82"/>
      <c r="C238" s="82"/>
      <c r="D238" s="89"/>
      <c r="E238" s="90"/>
      <c r="F238" s="89"/>
      <c r="G238" s="89"/>
      <c r="H238" s="89"/>
      <c r="I238" s="89"/>
      <c r="J238" s="89"/>
      <c r="K238" s="24"/>
      <c r="L238" s="30"/>
      <c r="M238" s="31">
        <f t="shared" si="2"/>
        <v>0</v>
      </c>
      <c r="N238" s="32"/>
      <c r="O238" s="33"/>
      <c r="P238" s="24"/>
      <c r="Q238" s="24"/>
      <c r="R238" s="24"/>
      <c r="S238" s="82"/>
    </row>
    <row r="239">
      <c r="A239" s="24"/>
      <c r="B239" s="82"/>
      <c r="C239" s="82"/>
      <c r="D239" s="89"/>
      <c r="E239" s="90"/>
      <c r="F239" s="89"/>
      <c r="G239" s="89"/>
      <c r="H239" s="89"/>
      <c r="I239" s="89"/>
      <c r="J239" s="89"/>
      <c r="K239" s="24"/>
      <c r="L239" s="30"/>
      <c r="M239" s="31">
        <f t="shared" si="2"/>
        <v>0</v>
      </c>
      <c r="N239" s="32"/>
      <c r="O239" s="33"/>
      <c r="P239" s="24"/>
      <c r="Q239" s="24"/>
      <c r="R239" s="24"/>
      <c r="S239" s="82"/>
    </row>
    <row r="240">
      <c r="A240" s="24"/>
      <c r="B240" s="82"/>
      <c r="C240" s="82"/>
      <c r="D240" s="89"/>
      <c r="E240" s="90"/>
      <c r="F240" s="89"/>
      <c r="G240" s="89"/>
      <c r="H240" s="89"/>
      <c r="I240" s="89"/>
      <c r="J240" s="89"/>
      <c r="K240" s="24"/>
      <c r="L240" s="30"/>
      <c r="M240" s="31">
        <f t="shared" si="2"/>
        <v>0</v>
      </c>
      <c r="N240" s="32"/>
      <c r="O240" s="33"/>
      <c r="P240" s="24"/>
      <c r="Q240" s="24"/>
      <c r="R240" s="24"/>
      <c r="S240" s="82"/>
    </row>
    <row r="241">
      <c r="A241" s="24"/>
      <c r="B241" s="82"/>
      <c r="C241" s="82"/>
      <c r="D241" s="89"/>
      <c r="E241" s="90"/>
      <c r="F241" s="89"/>
      <c r="G241" s="89"/>
      <c r="H241" s="89"/>
      <c r="I241" s="89"/>
      <c r="J241" s="89"/>
      <c r="K241" s="24"/>
      <c r="L241" s="30"/>
      <c r="M241" s="31">
        <f t="shared" si="2"/>
        <v>0</v>
      </c>
      <c r="N241" s="32"/>
      <c r="O241" s="33"/>
      <c r="P241" s="24"/>
      <c r="Q241" s="24"/>
      <c r="R241" s="24"/>
      <c r="S241" s="82"/>
    </row>
    <row r="242">
      <c r="A242" s="24"/>
      <c r="B242" s="82"/>
      <c r="C242" s="82"/>
      <c r="D242" s="89"/>
      <c r="E242" s="90"/>
      <c r="F242" s="89"/>
      <c r="G242" s="89"/>
      <c r="H242" s="89"/>
      <c r="I242" s="89"/>
      <c r="J242" s="89"/>
      <c r="K242" s="24"/>
      <c r="L242" s="30"/>
      <c r="M242" s="31">
        <f t="shared" si="2"/>
        <v>0</v>
      </c>
      <c r="N242" s="32"/>
      <c r="O242" s="33"/>
      <c r="P242" s="24"/>
      <c r="Q242" s="24"/>
      <c r="R242" s="24"/>
      <c r="S242" s="82"/>
    </row>
    <row r="243">
      <c r="A243" s="24"/>
      <c r="B243" s="82"/>
      <c r="C243" s="82"/>
      <c r="D243" s="89"/>
      <c r="E243" s="90"/>
      <c r="F243" s="89"/>
      <c r="G243" s="89"/>
      <c r="H243" s="89"/>
      <c r="I243" s="89"/>
      <c r="J243" s="89"/>
      <c r="K243" s="24"/>
      <c r="L243" s="30"/>
      <c r="M243" s="31">
        <f t="shared" si="2"/>
        <v>0</v>
      </c>
      <c r="N243" s="32"/>
      <c r="O243" s="33"/>
      <c r="P243" s="24"/>
      <c r="Q243" s="24"/>
      <c r="R243" s="24"/>
      <c r="S243" s="82"/>
    </row>
    <row r="244">
      <c r="A244" s="24"/>
      <c r="B244" s="82"/>
      <c r="C244" s="82"/>
      <c r="D244" s="89"/>
      <c r="E244" s="90"/>
      <c r="F244" s="89"/>
      <c r="G244" s="89"/>
      <c r="H244" s="89"/>
      <c r="I244" s="89"/>
      <c r="J244" s="89"/>
      <c r="K244" s="24"/>
      <c r="L244" s="30"/>
      <c r="M244" s="31">
        <f t="shared" si="2"/>
        <v>0</v>
      </c>
      <c r="N244" s="32"/>
      <c r="O244" s="33"/>
      <c r="P244" s="24"/>
      <c r="Q244" s="24"/>
      <c r="R244" s="24"/>
      <c r="S244" s="82"/>
    </row>
    <row r="245">
      <c r="A245" s="24"/>
      <c r="B245" s="82"/>
      <c r="C245" s="82"/>
      <c r="D245" s="89"/>
      <c r="E245" s="90"/>
      <c r="F245" s="89"/>
      <c r="G245" s="89"/>
      <c r="H245" s="89"/>
      <c r="I245" s="89"/>
      <c r="J245" s="89"/>
      <c r="K245" s="24"/>
      <c r="L245" s="30"/>
      <c r="M245" s="31">
        <f t="shared" si="2"/>
        <v>0</v>
      </c>
      <c r="N245" s="32"/>
      <c r="O245" s="33"/>
      <c r="P245" s="24"/>
      <c r="Q245" s="24"/>
      <c r="R245" s="24"/>
      <c r="S245" s="82"/>
    </row>
    <row r="246">
      <c r="A246" s="24"/>
      <c r="B246" s="82"/>
      <c r="C246" s="82"/>
      <c r="D246" s="89"/>
      <c r="E246" s="90"/>
      <c r="F246" s="89"/>
      <c r="G246" s="89"/>
      <c r="H246" s="89"/>
      <c r="I246" s="89"/>
      <c r="J246" s="89"/>
      <c r="K246" s="24"/>
      <c r="L246" s="30"/>
      <c r="M246" s="31">
        <f t="shared" si="2"/>
        <v>0</v>
      </c>
      <c r="N246" s="32"/>
      <c r="O246" s="33"/>
      <c r="P246" s="24"/>
      <c r="Q246" s="24"/>
      <c r="R246" s="24"/>
      <c r="S246" s="82"/>
    </row>
    <row r="247">
      <c r="A247" s="24"/>
      <c r="B247" s="82"/>
      <c r="C247" s="82"/>
      <c r="D247" s="89"/>
      <c r="E247" s="90"/>
      <c r="F247" s="89"/>
      <c r="G247" s="89"/>
      <c r="H247" s="89"/>
      <c r="I247" s="89"/>
      <c r="J247" s="89"/>
      <c r="K247" s="24"/>
      <c r="L247" s="30"/>
      <c r="M247" s="31">
        <f t="shared" si="2"/>
        <v>0</v>
      </c>
      <c r="N247" s="32"/>
      <c r="O247" s="33"/>
      <c r="P247" s="24"/>
      <c r="Q247" s="24"/>
      <c r="R247" s="24"/>
      <c r="S247" s="82"/>
    </row>
    <row r="248">
      <c r="A248" s="24"/>
      <c r="B248" s="82"/>
      <c r="C248" s="82"/>
      <c r="D248" s="89"/>
      <c r="E248" s="90"/>
      <c r="F248" s="89"/>
      <c r="G248" s="89"/>
      <c r="H248" s="89"/>
      <c r="I248" s="89"/>
      <c r="J248" s="89"/>
      <c r="K248" s="24"/>
      <c r="L248" s="30"/>
      <c r="M248" s="31">
        <f t="shared" si="2"/>
        <v>0</v>
      </c>
      <c r="N248" s="32"/>
      <c r="O248" s="33"/>
      <c r="P248" s="24"/>
      <c r="Q248" s="24"/>
      <c r="R248" s="24"/>
      <c r="S248" s="82"/>
    </row>
    <row r="249">
      <c r="A249" s="24"/>
      <c r="B249" s="82"/>
      <c r="C249" s="82"/>
      <c r="D249" s="89"/>
      <c r="E249" s="90"/>
      <c r="F249" s="89"/>
      <c r="G249" s="89"/>
      <c r="H249" s="89"/>
      <c r="I249" s="89"/>
      <c r="J249" s="89"/>
      <c r="K249" s="24"/>
      <c r="L249" s="30"/>
      <c r="M249" s="31">
        <f t="shared" si="2"/>
        <v>0</v>
      </c>
      <c r="N249" s="32"/>
      <c r="O249" s="33"/>
      <c r="P249" s="24"/>
      <c r="Q249" s="24"/>
      <c r="R249" s="24"/>
      <c r="S249" s="82"/>
    </row>
    <row r="250">
      <c r="A250" s="24"/>
      <c r="B250" s="82"/>
      <c r="C250" s="82"/>
      <c r="D250" s="89"/>
      <c r="E250" s="90"/>
      <c r="F250" s="89"/>
      <c r="G250" s="89"/>
      <c r="H250" s="89"/>
      <c r="I250" s="89"/>
      <c r="J250" s="89"/>
      <c r="K250" s="24"/>
      <c r="L250" s="30"/>
      <c r="M250" s="31">
        <f t="shared" si="2"/>
        <v>0</v>
      </c>
      <c r="N250" s="32"/>
      <c r="O250" s="33"/>
      <c r="P250" s="24"/>
      <c r="Q250" s="24"/>
      <c r="R250" s="24"/>
      <c r="S250" s="82"/>
    </row>
    <row r="251">
      <c r="A251" s="24"/>
      <c r="B251" s="82"/>
      <c r="C251" s="82"/>
      <c r="D251" s="89"/>
      <c r="E251" s="90"/>
      <c r="F251" s="89"/>
      <c r="G251" s="89"/>
      <c r="H251" s="89"/>
      <c r="I251" s="89"/>
      <c r="J251" s="89"/>
      <c r="K251" s="24"/>
      <c r="L251" s="30"/>
      <c r="M251" s="31">
        <f t="shared" si="2"/>
        <v>0</v>
      </c>
      <c r="N251" s="32"/>
      <c r="O251" s="33"/>
      <c r="P251" s="24"/>
      <c r="Q251" s="24"/>
      <c r="R251" s="24"/>
      <c r="S251" s="82"/>
    </row>
    <row r="252">
      <c r="A252" s="24"/>
      <c r="B252" s="82"/>
      <c r="C252" s="82"/>
      <c r="D252" s="89"/>
      <c r="E252" s="90"/>
      <c r="F252" s="89"/>
      <c r="G252" s="89"/>
      <c r="H252" s="89"/>
      <c r="I252" s="89"/>
      <c r="J252" s="89"/>
      <c r="K252" s="24"/>
      <c r="L252" s="30"/>
      <c r="M252" s="31">
        <f t="shared" si="2"/>
        <v>0</v>
      </c>
      <c r="N252" s="32"/>
      <c r="O252" s="33"/>
      <c r="P252" s="24"/>
      <c r="Q252" s="24"/>
      <c r="R252" s="24"/>
      <c r="S252" s="82"/>
    </row>
    <row r="253">
      <c r="A253" s="24"/>
      <c r="B253" s="82"/>
      <c r="C253" s="82"/>
      <c r="D253" s="89"/>
      <c r="E253" s="90"/>
      <c r="F253" s="89"/>
      <c r="G253" s="89"/>
      <c r="H253" s="89"/>
      <c r="I253" s="89"/>
      <c r="J253" s="89"/>
      <c r="K253" s="24"/>
      <c r="L253" s="30"/>
      <c r="M253" s="31">
        <f t="shared" si="2"/>
        <v>0</v>
      </c>
      <c r="N253" s="32"/>
      <c r="O253" s="33"/>
      <c r="P253" s="24"/>
      <c r="Q253" s="24"/>
      <c r="R253" s="24"/>
      <c r="S253" s="82"/>
    </row>
    <row r="254">
      <c r="A254" s="24"/>
      <c r="B254" s="82"/>
      <c r="C254" s="82"/>
      <c r="D254" s="89"/>
      <c r="E254" s="90"/>
      <c r="F254" s="89"/>
      <c r="G254" s="89"/>
      <c r="H254" s="89"/>
      <c r="I254" s="89"/>
      <c r="J254" s="89"/>
      <c r="K254" s="24"/>
      <c r="L254" s="30"/>
      <c r="M254" s="31">
        <f t="shared" si="2"/>
        <v>0</v>
      </c>
      <c r="N254" s="32"/>
      <c r="O254" s="33"/>
      <c r="P254" s="24"/>
      <c r="Q254" s="24"/>
      <c r="R254" s="24"/>
      <c r="S254" s="82"/>
    </row>
    <row r="255">
      <c r="A255" s="24"/>
      <c r="B255" s="82"/>
      <c r="C255" s="82"/>
      <c r="D255" s="89"/>
      <c r="E255" s="90"/>
      <c r="F255" s="89"/>
      <c r="G255" s="89"/>
      <c r="H255" s="89"/>
      <c r="I255" s="89"/>
      <c r="J255" s="89"/>
      <c r="K255" s="24"/>
      <c r="L255" s="30"/>
      <c r="M255" s="31">
        <f t="shared" si="2"/>
        <v>0</v>
      </c>
      <c r="N255" s="32"/>
      <c r="O255" s="33"/>
      <c r="P255" s="24"/>
      <c r="Q255" s="24"/>
      <c r="R255" s="24"/>
      <c r="S255" s="82"/>
    </row>
    <row r="256">
      <c r="A256" s="24"/>
      <c r="B256" s="82"/>
      <c r="C256" s="82"/>
      <c r="D256" s="89"/>
      <c r="E256" s="90"/>
      <c r="F256" s="89"/>
      <c r="G256" s="89"/>
      <c r="H256" s="89"/>
      <c r="I256" s="89"/>
      <c r="J256" s="89"/>
      <c r="K256" s="24"/>
      <c r="L256" s="30"/>
      <c r="M256" s="31">
        <f t="shared" si="2"/>
        <v>0</v>
      </c>
      <c r="N256" s="32"/>
      <c r="O256" s="33"/>
      <c r="P256" s="24"/>
      <c r="Q256" s="24"/>
      <c r="R256" s="24"/>
      <c r="S256" s="82"/>
    </row>
    <row r="257">
      <c r="A257" s="24"/>
      <c r="B257" s="82"/>
      <c r="C257" s="82"/>
      <c r="D257" s="89"/>
      <c r="E257" s="90"/>
      <c r="F257" s="89"/>
      <c r="G257" s="89"/>
      <c r="H257" s="89"/>
      <c r="I257" s="89"/>
      <c r="J257" s="89"/>
      <c r="K257" s="24"/>
      <c r="L257" s="30"/>
      <c r="M257" s="31">
        <f t="shared" si="2"/>
        <v>0</v>
      </c>
      <c r="N257" s="32"/>
      <c r="O257" s="33"/>
      <c r="P257" s="24"/>
      <c r="Q257" s="24"/>
      <c r="R257" s="24"/>
      <c r="S257" s="82"/>
    </row>
    <row r="258">
      <c r="A258" s="24"/>
      <c r="B258" s="82"/>
      <c r="C258" s="82"/>
      <c r="D258" s="89"/>
      <c r="E258" s="90"/>
      <c r="F258" s="89"/>
      <c r="G258" s="89"/>
      <c r="H258" s="89"/>
      <c r="I258" s="89"/>
      <c r="J258" s="89"/>
      <c r="K258" s="24"/>
      <c r="L258" s="30"/>
      <c r="M258" s="31">
        <f t="shared" si="2"/>
        <v>0</v>
      </c>
      <c r="N258" s="32"/>
      <c r="O258" s="33"/>
      <c r="P258" s="24"/>
      <c r="Q258" s="24"/>
      <c r="R258" s="24"/>
      <c r="S258" s="82"/>
    </row>
    <row r="259">
      <c r="A259" s="24"/>
      <c r="B259" s="82"/>
      <c r="C259" s="82"/>
      <c r="D259" s="89"/>
      <c r="E259" s="90"/>
      <c r="F259" s="89"/>
      <c r="G259" s="89"/>
      <c r="H259" s="89"/>
      <c r="I259" s="89"/>
      <c r="J259" s="89"/>
      <c r="K259" s="24"/>
      <c r="L259" s="30"/>
      <c r="M259" s="31">
        <f t="shared" si="2"/>
        <v>0</v>
      </c>
      <c r="N259" s="32"/>
      <c r="O259" s="33"/>
      <c r="P259" s="24"/>
      <c r="Q259" s="24"/>
      <c r="R259" s="24"/>
      <c r="S259" s="82"/>
    </row>
    <row r="260">
      <c r="A260" s="24"/>
      <c r="B260" s="82"/>
      <c r="C260" s="82"/>
      <c r="D260" s="89"/>
      <c r="E260" s="90"/>
      <c r="F260" s="89"/>
      <c r="G260" s="89"/>
      <c r="H260" s="89"/>
      <c r="I260" s="89"/>
      <c r="J260" s="89"/>
      <c r="K260" s="24"/>
      <c r="L260" s="30"/>
      <c r="M260" s="31">
        <f t="shared" si="2"/>
        <v>0</v>
      </c>
      <c r="N260" s="32"/>
      <c r="O260" s="33"/>
      <c r="P260" s="24"/>
      <c r="Q260" s="24"/>
      <c r="R260" s="24"/>
      <c r="S260" s="82"/>
    </row>
    <row r="261">
      <c r="A261" s="24"/>
      <c r="B261" s="82"/>
      <c r="C261" s="82"/>
      <c r="D261" s="89"/>
      <c r="E261" s="90"/>
      <c r="F261" s="89"/>
      <c r="G261" s="89"/>
      <c r="H261" s="89"/>
      <c r="I261" s="89"/>
      <c r="J261" s="89"/>
      <c r="K261" s="24"/>
      <c r="L261" s="30"/>
      <c r="M261" s="31">
        <f t="shared" si="2"/>
        <v>0</v>
      </c>
      <c r="N261" s="32"/>
      <c r="O261" s="33"/>
      <c r="P261" s="24"/>
      <c r="Q261" s="24"/>
      <c r="R261" s="24"/>
      <c r="S261" s="82"/>
    </row>
    <row r="262">
      <c r="A262" s="24"/>
      <c r="B262" s="82"/>
      <c r="C262" s="82"/>
      <c r="D262" s="89"/>
      <c r="E262" s="90"/>
      <c r="F262" s="89"/>
      <c r="G262" s="89"/>
      <c r="H262" s="89"/>
      <c r="I262" s="89"/>
      <c r="J262" s="89"/>
      <c r="K262" s="24"/>
      <c r="L262" s="30"/>
      <c r="M262" s="31">
        <f t="shared" si="2"/>
        <v>0</v>
      </c>
      <c r="N262" s="32"/>
      <c r="O262" s="33"/>
      <c r="P262" s="24"/>
      <c r="Q262" s="24"/>
      <c r="R262" s="24"/>
      <c r="S262" s="82"/>
    </row>
    <row r="263">
      <c r="A263" s="24"/>
      <c r="B263" s="82"/>
      <c r="C263" s="82"/>
      <c r="D263" s="89"/>
      <c r="E263" s="90"/>
      <c r="F263" s="89"/>
      <c r="G263" s="89"/>
      <c r="H263" s="89"/>
      <c r="I263" s="89"/>
      <c r="J263" s="89"/>
      <c r="K263" s="24"/>
      <c r="L263" s="30"/>
      <c r="M263" s="31">
        <f t="shared" si="2"/>
        <v>0</v>
      </c>
      <c r="N263" s="32"/>
      <c r="O263" s="33"/>
      <c r="P263" s="24"/>
      <c r="Q263" s="24"/>
      <c r="R263" s="24"/>
      <c r="S263" s="82"/>
    </row>
    <row r="264">
      <c r="A264" s="24"/>
      <c r="B264" s="82"/>
      <c r="C264" s="82"/>
      <c r="D264" s="89"/>
      <c r="E264" s="90"/>
      <c r="F264" s="89"/>
      <c r="G264" s="89"/>
      <c r="H264" s="89"/>
      <c r="I264" s="89"/>
      <c r="J264" s="89"/>
      <c r="K264" s="24"/>
      <c r="L264" s="30"/>
      <c r="M264" s="31">
        <f t="shared" si="2"/>
        <v>0</v>
      </c>
      <c r="N264" s="32"/>
      <c r="O264" s="33"/>
      <c r="P264" s="24"/>
      <c r="Q264" s="24"/>
      <c r="R264" s="24"/>
      <c r="S264" s="82"/>
    </row>
    <row r="265">
      <c r="A265" s="24"/>
      <c r="B265" s="82"/>
      <c r="C265" s="82"/>
      <c r="D265" s="89"/>
      <c r="E265" s="90"/>
      <c r="F265" s="89"/>
      <c r="G265" s="89"/>
      <c r="H265" s="89"/>
      <c r="I265" s="89"/>
      <c r="J265" s="89"/>
      <c r="K265" s="24"/>
      <c r="L265" s="30"/>
      <c r="M265" s="31">
        <f t="shared" si="2"/>
        <v>0</v>
      </c>
      <c r="N265" s="32"/>
      <c r="O265" s="33"/>
      <c r="P265" s="24"/>
      <c r="Q265" s="24"/>
      <c r="R265" s="24"/>
      <c r="S265" s="82"/>
    </row>
    <row r="266">
      <c r="A266" s="24"/>
      <c r="B266" s="82"/>
      <c r="C266" s="82"/>
      <c r="D266" s="89"/>
      <c r="E266" s="90"/>
      <c r="F266" s="89"/>
      <c r="G266" s="89"/>
      <c r="H266" s="89"/>
      <c r="I266" s="89"/>
      <c r="J266" s="89"/>
      <c r="K266" s="24"/>
      <c r="L266" s="30"/>
      <c r="M266" s="31">
        <f t="shared" si="2"/>
        <v>0</v>
      </c>
      <c r="N266" s="32"/>
      <c r="O266" s="33"/>
      <c r="P266" s="24"/>
      <c r="Q266" s="24"/>
      <c r="R266" s="24"/>
      <c r="S266" s="82"/>
    </row>
    <row r="267">
      <c r="A267" s="24"/>
      <c r="B267" s="82"/>
      <c r="C267" s="82"/>
      <c r="D267" s="89"/>
      <c r="E267" s="90"/>
      <c r="F267" s="89"/>
      <c r="G267" s="89"/>
      <c r="H267" s="89"/>
      <c r="I267" s="89"/>
      <c r="J267" s="89"/>
      <c r="K267" s="24"/>
      <c r="L267" s="30"/>
      <c r="M267" s="31">
        <f t="shared" si="2"/>
        <v>0</v>
      </c>
      <c r="N267" s="32"/>
      <c r="O267" s="33"/>
      <c r="P267" s="24"/>
      <c r="Q267" s="24"/>
      <c r="R267" s="24"/>
      <c r="S267" s="82"/>
    </row>
    <row r="268">
      <c r="A268" s="24"/>
      <c r="B268" s="82"/>
      <c r="C268" s="82"/>
      <c r="D268" s="89"/>
      <c r="E268" s="90"/>
      <c r="F268" s="89"/>
      <c r="G268" s="89"/>
      <c r="H268" s="89"/>
      <c r="I268" s="89"/>
      <c r="J268" s="89"/>
      <c r="K268" s="24"/>
      <c r="L268" s="30"/>
      <c r="M268" s="31">
        <f t="shared" si="2"/>
        <v>0</v>
      </c>
      <c r="N268" s="32"/>
      <c r="O268" s="33"/>
      <c r="P268" s="24"/>
      <c r="Q268" s="24"/>
      <c r="R268" s="24"/>
      <c r="S268" s="82"/>
    </row>
    <row r="269">
      <c r="A269" s="24"/>
      <c r="B269" s="82"/>
      <c r="C269" s="82"/>
      <c r="D269" s="89"/>
      <c r="E269" s="90"/>
      <c r="F269" s="89"/>
      <c r="G269" s="89"/>
      <c r="H269" s="89"/>
      <c r="I269" s="89"/>
      <c r="J269" s="89"/>
      <c r="K269" s="24"/>
      <c r="L269" s="30"/>
      <c r="M269" s="31">
        <f t="shared" si="2"/>
        <v>0</v>
      </c>
      <c r="N269" s="32"/>
      <c r="O269" s="33"/>
      <c r="P269" s="24"/>
      <c r="Q269" s="24"/>
      <c r="R269" s="24"/>
      <c r="S269" s="82"/>
    </row>
    <row r="270">
      <c r="A270" s="24"/>
      <c r="B270" s="82"/>
      <c r="C270" s="82"/>
      <c r="D270" s="89"/>
      <c r="E270" s="90"/>
      <c r="F270" s="89"/>
      <c r="G270" s="89"/>
      <c r="H270" s="89"/>
      <c r="I270" s="89"/>
      <c r="J270" s="89"/>
      <c r="K270" s="24"/>
      <c r="L270" s="30"/>
      <c r="M270" s="31">
        <f t="shared" si="2"/>
        <v>0</v>
      </c>
      <c r="N270" s="32"/>
      <c r="O270" s="33"/>
      <c r="P270" s="24"/>
      <c r="Q270" s="24"/>
      <c r="R270" s="24"/>
      <c r="S270" s="82"/>
    </row>
    <row r="271">
      <c r="A271" s="24"/>
      <c r="B271" s="82"/>
      <c r="C271" s="82"/>
      <c r="D271" s="89"/>
      <c r="E271" s="90"/>
      <c r="F271" s="89"/>
      <c r="G271" s="89"/>
      <c r="H271" s="89"/>
      <c r="I271" s="89"/>
      <c r="J271" s="89"/>
      <c r="K271" s="24"/>
      <c r="L271" s="30"/>
      <c r="M271" s="31">
        <f t="shared" si="2"/>
        <v>0</v>
      </c>
      <c r="N271" s="32"/>
      <c r="O271" s="33"/>
      <c r="P271" s="24"/>
      <c r="Q271" s="24"/>
      <c r="R271" s="24"/>
      <c r="S271" s="82"/>
    </row>
    <row r="272">
      <c r="A272" s="24"/>
      <c r="B272" s="82"/>
      <c r="C272" s="82"/>
      <c r="D272" s="89"/>
      <c r="E272" s="90"/>
      <c r="F272" s="89"/>
      <c r="G272" s="89"/>
      <c r="H272" s="89"/>
      <c r="I272" s="89"/>
      <c r="J272" s="89"/>
      <c r="K272" s="24"/>
      <c r="L272" s="30"/>
      <c r="M272" s="31">
        <f t="shared" si="2"/>
        <v>0</v>
      </c>
      <c r="N272" s="32"/>
      <c r="O272" s="33"/>
      <c r="P272" s="24"/>
      <c r="Q272" s="24"/>
      <c r="R272" s="24"/>
      <c r="S272" s="82"/>
    </row>
    <row r="273">
      <c r="A273" s="24"/>
      <c r="B273" s="82"/>
      <c r="C273" s="82"/>
      <c r="D273" s="89"/>
      <c r="E273" s="90"/>
      <c r="F273" s="89"/>
      <c r="G273" s="89"/>
      <c r="H273" s="89"/>
      <c r="I273" s="89"/>
      <c r="J273" s="89"/>
      <c r="K273" s="24"/>
      <c r="L273" s="30"/>
      <c r="M273" s="31">
        <f t="shared" si="2"/>
        <v>0</v>
      </c>
      <c r="N273" s="32"/>
      <c r="O273" s="33"/>
      <c r="P273" s="24"/>
      <c r="Q273" s="24"/>
      <c r="R273" s="24"/>
      <c r="S273" s="82"/>
    </row>
    <row r="274">
      <c r="A274" s="24"/>
      <c r="B274" s="82"/>
      <c r="C274" s="82"/>
      <c r="D274" s="89"/>
      <c r="E274" s="90"/>
      <c r="F274" s="89"/>
      <c r="G274" s="89"/>
      <c r="H274" s="89"/>
      <c r="I274" s="89"/>
      <c r="J274" s="89"/>
      <c r="K274" s="24"/>
      <c r="L274" s="30"/>
      <c r="M274" s="31">
        <f t="shared" si="2"/>
        <v>0</v>
      </c>
      <c r="N274" s="32"/>
      <c r="O274" s="33"/>
      <c r="P274" s="24"/>
      <c r="Q274" s="24"/>
      <c r="R274" s="24"/>
      <c r="S274" s="82"/>
    </row>
    <row r="275">
      <c r="A275" s="24"/>
      <c r="B275" s="82"/>
      <c r="C275" s="82"/>
      <c r="D275" s="89"/>
      <c r="E275" s="90"/>
      <c r="F275" s="89"/>
      <c r="G275" s="89"/>
      <c r="H275" s="89"/>
      <c r="I275" s="89"/>
      <c r="J275" s="89"/>
      <c r="K275" s="24"/>
      <c r="L275" s="30"/>
      <c r="M275" s="31">
        <f t="shared" si="2"/>
        <v>0</v>
      </c>
      <c r="N275" s="32"/>
      <c r="O275" s="33"/>
      <c r="P275" s="24"/>
      <c r="Q275" s="24"/>
      <c r="R275" s="24"/>
      <c r="S275" s="82"/>
    </row>
    <row r="276">
      <c r="A276" s="24"/>
      <c r="B276" s="82"/>
      <c r="C276" s="82"/>
      <c r="D276" s="89"/>
      <c r="E276" s="90"/>
      <c r="F276" s="89"/>
      <c r="G276" s="89"/>
      <c r="H276" s="89"/>
      <c r="I276" s="89"/>
      <c r="J276" s="89"/>
      <c r="K276" s="24"/>
      <c r="L276" s="30"/>
      <c r="M276" s="31">
        <f t="shared" si="2"/>
        <v>0</v>
      </c>
      <c r="N276" s="32"/>
      <c r="O276" s="33"/>
      <c r="P276" s="24"/>
      <c r="Q276" s="24"/>
      <c r="R276" s="24"/>
      <c r="S276" s="82"/>
    </row>
    <row r="277">
      <c r="A277" s="24"/>
      <c r="B277" s="82"/>
      <c r="C277" s="82"/>
      <c r="D277" s="89"/>
      <c r="E277" s="90"/>
      <c r="F277" s="89"/>
      <c r="G277" s="89"/>
      <c r="H277" s="89"/>
      <c r="I277" s="89"/>
      <c r="J277" s="89"/>
      <c r="K277" s="24"/>
      <c r="L277" s="30"/>
      <c r="M277" s="31">
        <f t="shared" si="2"/>
        <v>0</v>
      </c>
      <c r="N277" s="32"/>
      <c r="O277" s="33"/>
      <c r="P277" s="24"/>
      <c r="Q277" s="24"/>
      <c r="R277" s="24"/>
      <c r="S277" s="82"/>
    </row>
    <row r="278">
      <c r="A278" s="24"/>
      <c r="B278" s="82"/>
      <c r="C278" s="82"/>
      <c r="D278" s="89"/>
      <c r="E278" s="90"/>
      <c r="F278" s="89"/>
      <c r="G278" s="89"/>
      <c r="H278" s="89"/>
      <c r="I278" s="89"/>
      <c r="J278" s="89"/>
      <c r="K278" s="24"/>
      <c r="L278" s="30"/>
      <c r="M278" s="31">
        <f t="shared" si="2"/>
        <v>0</v>
      </c>
      <c r="N278" s="32"/>
      <c r="O278" s="33"/>
      <c r="P278" s="24"/>
      <c r="Q278" s="24"/>
      <c r="R278" s="24"/>
      <c r="S278" s="82"/>
    </row>
    <row r="279">
      <c r="A279" s="24"/>
      <c r="B279" s="82"/>
      <c r="C279" s="82"/>
      <c r="D279" s="89"/>
      <c r="E279" s="90"/>
      <c r="F279" s="89"/>
      <c r="G279" s="89"/>
      <c r="H279" s="89"/>
      <c r="I279" s="89"/>
      <c r="J279" s="89"/>
      <c r="K279" s="24"/>
      <c r="L279" s="30"/>
      <c r="M279" s="31">
        <f t="shared" si="2"/>
        <v>0</v>
      </c>
      <c r="N279" s="32"/>
      <c r="O279" s="33"/>
      <c r="P279" s="24"/>
      <c r="Q279" s="24"/>
      <c r="R279" s="24"/>
      <c r="S279" s="82"/>
    </row>
    <row r="280">
      <c r="A280" s="24"/>
      <c r="B280" s="82"/>
      <c r="C280" s="82"/>
      <c r="D280" s="89"/>
      <c r="E280" s="90"/>
      <c r="F280" s="89"/>
      <c r="G280" s="89"/>
      <c r="H280" s="89"/>
      <c r="I280" s="89"/>
      <c r="J280" s="89"/>
      <c r="K280" s="24"/>
      <c r="L280" s="30"/>
      <c r="M280" s="31">
        <f t="shared" si="2"/>
        <v>0</v>
      </c>
      <c r="N280" s="32"/>
      <c r="O280" s="33"/>
      <c r="P280" s="24"/>
      <c r="Q280" s="24"/>
      <c r="R280" s="24"/>
      <c r="S280" s="82"/>
    </row>
    <row r="281">
      <c r="A281" s="24"/>
      <c r="B281" s="82"/>
      <c r="C281" s="82"/>
      <c r="D281" s="89"/>
      <c r="E281" s="90"/>
      <c r="F281" s="89"/>
      <c r="G281" s="89"/>
      <c r="H281" s="89"/>
      <c r="I281" s="89"/>
      <c r="J281" s="89"/>
      <c r="K281" s="24"/>
      <c r="L281" s="30"/>
      <c r="M281" s="31">
        <f t="shared" si="2"/>
        <v>0</v>
      </c>
      <c r="N281" s="32"/>
      <c r="O281" s="33"/>
      <c r="P281" s="24"/>
      <c r="Q281" s="24"/>
      <c r="R281" s="24"/>
      <c r="S281" s="82"/>
    </row>
    <row r="282">
      <c r="A282" s="24"/>
      <c r="B282" s="82"/>
      <c r="C282" s="82"/>
      <c r="D282" s="89"/>
      <c r="E282" s="90"/>
      <c r="F282" s="89"/>
      <c r="G282" s="89"/>
      <c r="H282" s="89"/>
      <c r="I282" s="89"/>
      <c r="J282" s="89"/>
      <c r="K282" s="24"/>
      <c r="L282" s="30"/>
      <c r="M282" s="31">
        <f t="shared" si="2"/>
        <v>0</v>
      </c>
      <c r="N282" s="32"/>
      <c r="O282" s="33"/>
      <c r="P282" s="24"/>
      <c r="Q282" s="24"/>
      <c r="R282" s="24"/>
      <c r="S282" s="82"/>
    </row>
    <row r="283">
      <c r="A283" s="24"/>
      <c r="B283" s="82"/>
      <c r="C283" s="82"/>
      <c r="D283" s="89"/>
      <c r="E283" s="90"/>
      <c r="F283" s="89"/>
      <c r="G283" s="89"/>
      <c r="H283" s="89"/>
      <c r="I283" s="89"/>
      <c r="J283" s="89"/>
      <c r="K283" s="24"/>
      <c r="L283" s="30"/>
      <c r="M283" s="31">
        <f t="shared" si="2"/>
        <v>0</v>
      </c>
      <c r="N283" s="32"/>
      <c r="O283" s="33"/>
      <c r="P283" s="24"/>
      <c r="Q283" s="24"/>
      <c r="R283" s="24"/>
      <c r="S283" s="82"/>
    </row>
    <row r="284">
      <c r="A284" s="24"/>
      <c r="B284" s="82"/>
      <c r="C284" s="82"/>
      <c r="D284" s="89"/>
      <c r="E284" s="90"/>
      <c r="F284" s="89"/>
      <c r="G284" s="89"/>
      <c r="H284" s="89"/>
      <c r="I284" s="89"/>
      <c r="J284" s="89"/>
      <c r="K284" s="24"/>
      <c r="L284" s="30"/>
      <c r="M284" s="31">
        <f t="shared" si="2"/>
        <v>0</v>
      </c>
      <c r="N284" s="32"/>
      <c r="O284" s="33"/>
      <c r="P284" s="24"/>
      <c r="Q284" s="24"/>
      <c r="R284" s="24"/>
      <c r="S284" s="82"/>
    </row>
    <row r="285">
      <c r="A285" s="24"/>
      <c r="B285" s="82"/>
      <c r="C285" s="82"/>
      <c r="D285" s="89"/>
      <c r="E285" s="90"/>
      <c r="F285" s="89"/>
      <c r="G285" s="89"/>
      <c r="H285" s="89"/>
      <c r="I285" s="89"/>
      <c r="J285" s="89"/>
      <c r="K285" s="24"/>
      <c r="L285" s="30"/>
      <c r="M285" s="31">
        <f t="shared" si="2"/>
        <v>0</v>
      </c>
      <c r="N285" s="32"/>
      <c r="O285" s="33"/>
      <c r="P285" s="24"/>
      <c r="Q285" s="24"/>
      <c r="R285" s="24"/>
      <c r="S285" s="82"/>
    </row>
    <row r="286">
      <c r="A286" s="24"/>
      <c r="B286" s="82"/>
      <c r="C286" s="82"/>
      <c r="D286" s="89"/>
      <c r="E286" s="90"/>
      <c r="F286" s="89"/>
      <c r="G286" s="89"/>
      <c r="H286" s="89"/>
      <c r="I286" s="89"/>
      <c r="J286" s="89"/>
      <c r="K286" s="24"/>
      <c r="L286" s="30"/>
      <c r="M286" s="31">
        <f t="shared" si="2"/>
        <v>0</v>
      </c>
      <c r="N286" s="32"/>
      <c r="O286" s="33"/>
      <c r="P286" s="24"/>
      <c r="Q286" s="24"/>
      <c r="R286" s="24"/>
      <c r="S286" s="82"/>
    </row>
    <row r="287">
      <c r="A287" s="24"/>
      <c r="B287" s="82"/>
      <c r="C287" s="82"/>
      <c r="D287" s="89"/>
      <c r="E287" s="90"/>
      <c r="F287" s="89"/>
      <c r="G287" s="89"/>
      <c r="H287" s="89"/>
      <c r="I287" s="89"/>
      <c r="J287" s="89"/>
      <c r="K287" s="24"/>
      <c r="L287" s="30"/>
      <c r="M287" s="31">
        <f t="shared" si="2"/>
        <v>0</v>
      </c>
      <c r="N287" s="32"/>
      <c r="O287" s="33"/>
      <c r="P287" s="24"/>
      <c r="Q287" s="24"/>
      <c r="R287" s="24"/>
      <c r="S287" s="82"/>
    </row>
    <row r="288">
      <c r="A288" s="24"/>
      <c r="B288" s="82"/>
      <c r="C288" s="82"/>
      <c r="D288" s="89"/>
      <c r="E288" s="90"/>
      <c r="F288" s="89"/>
      <c r="G288" s="89"/>
      <c r="H288" s="89"/>
      <c r="I288" s="89"/>
      <c r="J288" s="89"/>
      <c r="K288" s="24"/>
      <c r="L288" s="30"/>
      <c r="M288" s="31">
        <f t="shared" si="2"/>
        <v>0</v>
      </c>
      <c r="N288" s="32"/>
      <c r="O288" s="33"/>
      <c r="P288" s="24"/>
      <c r="Q288" s="24"/>
      <c r="R288" s="24"/>
      <c r="S288" s="82"/>
    </row>
    <row r="289">
      <c r="A289" s="24"/>
      <c r="B289" s="82"/>
      <c r="C289" s="82"/>
      <c r="D289" s="89"/>
      <c r="E289" s="90"/>
      <c r="F289" s="89"/>
      <c r="G289" s="89"/>
      <c r="H289" s="89"/>
      <c r="I289" s="89"/>
      <c r="J289" s="89"/>
      <c r="K289" s="24"/>
      <c r="L289" s="30"/>
      <c r="M289" s="31">
        <f t="shared" si="2"/>
        <v>0</v>
      </c>
      <c r="N289" s="32"/>
      <c r="O289" s="33"/>
      <c r="P289" s="24"/>
      <c r="Q289" s="24"/>
      <c r="R289" s="24"/>
      <c r="S289" s="82"/>
    </row>
    <row r="290">
      <c r="A290" s="24"/>
      <c r="B290" s="82"/>
      <c r="C290" s="82"/>
      <c r="D290" s="89"/>
      <c r="E290" s="90"/>
      <c r="F290" s="89"/>
      <c r="G290" s="89"/>
      <c r="H290" s="89"/>
      <c r="I290" s="89"/>
      <c r="J290" s="89"/>
      <c r="K290" s="24"/>
      <c r="L290" s="30"/>
      <c r="M290" s="31">
        <f t="shared" si="2"/>
        <v>0</v>
      </c>
      <c r="N290" s="32"/>
      <c r="O290" s="33"/>
      <c r="P290" s="24"/>
      <c r="Q290" s="24"/>
      <c r="R290" s="24"/>
      <c r="S290" s="82"/>
    </row>
    <row r="291">
      <c r="A291" s="24"/>
      <c r="B291" s="82"/>
      <c r="C291" s="82"/>
      <c r="D291" s="89"/>
      <c r="E291" s="90"/>
      <c r="F291" s="89"/>
      <c r="G291" s="89"/>
      <c r="H291" s="89"/>
      <c r="I291" s="89"/>
      <c r="J291" s="89"/>
      <c r="K291" s="24"/>
      <c r="L291" s="30"/>
      <c r="M291" s="31">
        <f t="shared" si="2"/>
        <v>0</v>
      </c>
      <c r="N291" s="32"/>
      <c r="O291" s="33"/>
      <c r="P291" s="24"/>
      <c r="Q291" s="24"/>
      <c r="R291" s="24"/>
      <c r="S291" s="82"/>
    </row>
    <row r="292">
      <c r="A292" s="24"/>
      <c r="B292" s="82"/>
      <c r="C292" s="82"/>
      <c r="D292" s="89"/>
      <c r="E292" s="90"/>
      <c r="F292" s="89"/>
      <c r="G292" s="89"/>
      <c r="H292" s="89"/>
      <c r="I292" s="89"/>
      <c r="J292" s="89"/>
      <c r="K292" s="24"/>
      <c r="L292" s="30"/>
      <c r="M292" s="31">
        <f t="shared" si="2"/>
        <v>0</v>
      </c>
      <c r="N292" s="32"/>
      <c r="O292" s="33"/>
      <c r="P292" s="24"/>
      <c r="Q292" s="24"/>
      <c r="R292" s="24"/>
      <c r="S292" s="82"/>
    </row>
    <row r="293">
      <c r="A293" s="24"/>
      <c r="B293" s="82"/>
      <c r="C293" s="82"/>
      <c r="D293" s="89"/>
      <c r="E293" s="90"/>
      <c r="F293" s="89"/>
      <c r="G293" s="89"/>
      <c r="H293" s="89"/>
      <c r="I293" s="89"/>
      <c r="J293" s="89"/>
      <c r="K293" s="24"/>
      <c r="L293" s="30"/>
      <c r="M293" s="31">
        <f t="shared" si="2"/>
        <v>0</v>
      </c>
      <c r="N293" s="32"/>
      <c r="O293" s="33"/>
      <c r="P293" s="24"/>
      <c r="Q293" s="24"/>
      <c r="R293" s="24"/>
      <c r="S293" s="82"/>
    </row>
    <row r="294">
      <c r="A294" s="24"/>
      <c r="B294" s="82"/>
      <c r="C294" s="82"/>
      <c r="D294" s="89"/>
      <c r="E294" s="90"/>
      <c r="F294" s="89"/>
      <c r="G294" s="89"/>
      <c r="H294" s="89"/>
      <c r="I294" s="89"/>
      <c r="J294" s="89"/>
      <c r="K294" s="24"/>
      <c r="L294" s="30"/>
      <c r="M294" s="31">
        <f t="shared" si="2"/>
        <v>0</v>
      </c>
      <c r="N294" s="32"/>
      <c r="O294" s="33"/>
      <c r="P294" s="24"/>
      <c r="Q294" s="24"/>
      <c r="R294" s="24"/>
      <c r="S294" s="82"/>
    </row>
    <row r="295">
      <c r="A295" s="24"/>
      <c r="B295" s="82"/>
      <c r="C295" s="82"/>
      <c r="D295" s="89"/>
      <c r="E295" s="90"/>
      <c r="F295" s="89"/>
      <c r="G295" s="89"/>
      <c r="H295" s="89"/>
      <c r="I295" s="89"/>
      <c r="J295" s="89"/>
      <c r="K295" s="24"/>
      <c r="L295" s="30"/>
      <c r="M295" s="31">
        <f t="shared" si="2"/>
        <v>0</v>
      </c>
      <c r="N295" s="32"/>
      <c r="O295" s="33"/>
      <c r="P295" s="24"/>
      <c r="Q295" s="24"/>
      <c r="R295" s="24"/>
      <c r="S295" s="82"/>
    </row>
    <row r="296">
      <c r="A296" s="24"/>
      <c r="B296" s="82"/>
      <c r="C296" s="82"/>
      <c r="D296" s="89"/>
      <c r="E296" s="90"/>
      <c r="F296" s="89"/>
      <c r="G296" s="89"/>
      <c r="H296" s="89"/>
      <c r="I296" s="89"/>
      <c r="J296" s="89"/>
      <c r="K296" s="24"/>
      <c r="L296" s="30"/>
      <c r="M296" s="31">
        <f t="shared" si="2"/>
        <v>0</v>
      </c>
      <c r="N296" s="32"/>
      <c r="O296" s="33"/>
      <c r="P296" s="24"/>
      <c r="Q296" s="24"/>
      <c r="R296" s="24"/>
      <c r="S296" s="82"/>
    </row>
    <row r="297">
      <c r="A297" s="24"/>
      <c r="B297" s="82"/>
      <c r="C297" s="82"/>
      <c r="D297" s="89"/>
      <c r="E297" s="90"/>
      <c r="F297" s="89"/>
      <c r="G297" s="89"/>
      <c r="H297" s="89"/>
      <c r="I297" s="89"/>
      <c r="J297" s="89"/>
      <c r="K297" s="24"/>
      <c r="L297" s="30"/>
      <c r="M297" s="31">
        <f t="shared" si="2"/>
        <v>0</v>
      </c>
      <c r="N297" s="32"/>
      <c r="O297" s="33"/>
      <c r="P297" s="24"/>
      <c r="Q297" s="24"/>
      <c r="R297" s="24"/>
      <c r="S297" s="82"/>
    </row>
    <row r="298">
      <c r="A298" s="24"/>
      <c r="B298" s="82"/>
      <c r="C298" s="82"/>
      <c r="D298" s="89"/>
      <c r="E298" s="90"/>
      <c r="F298" s="89"/>
      <c r="G298" s="89"/>
      <c r="H298" s="89"/>
      <c r="I298" s="89"/>
      <c r="J298" s="89"/>
      <c r="K298" s="24"/>
      <c r="L298" s="30"/>
      <c r="M298" s="31">
        <f t="shared" si="2"/>
        <v>0</v>
      </c>
      <c r="N298" s="32"/>
      <c r="O298" s="33"/>
      <c r="P298" s="24"/>
      <c r="Q298" s="24"/>
      <c r="R298" s="24"/>
      <c r="S298" s="82"/>
    </row>
    <row r="299">
      <c r="A299" s="24"/>
      <c r="B299" s="82"/>
      <c r="C299" s="82"/>
      <c r="D299" s="89"/>
      <c r="E299" s="90"/>
      <c r="F299" s="89"/>
      <c r="G299" s="89"/>
      <c r="H299" s="89"/>
      <c r="I299" s="89"/>
      <c r="J299" s="89"/>
      <c r="K299" s="24"/>
      <c r="L299" s="30"/>
      <c r="M299" s="31">
        <f t="shared" si="2"/>
        <v>0</v>
      </c>
      <c r="N299" s="32"/>
      <c r="O299" s="33"/>
      <c r="P299" s="24"/>
      <c r="Q299" s="24"/>
      <c r="R299" s="24"/>
      <c r="S299" s="82"/>
    </row>
    <row r="300">
      <c r="A300" s="24"/>
      <c r="B300" s="82"/>
      <c r="C300" s="82"/>
      <c r="D300" s="89"/>
      <c r="E300" s="90"/>
      <c r="F300" s="89"/>
      <c r="G300" s="89"/>
      <c r="H300" s="89"/>
      <c r="I300" s="89"/>
      <c r="J300" s="89"/>
      <c r="K300" s="24"/>
      <c r="L300" s="30"/>
      <c r="M300" s="31">
        <f t="shared" si="2"/>
        <v>0</v>
      </c>
      <c r="N300" s="32"/>
      <c r="O300" s="33"/>
      <c r="P300" s="24"/>
      <c r="Q300" s="24"/>
      <c r="R300" s="24"/>
      <c r="S300" s="82"/>
    </row>
    <row r="301">
      <c r="A301" s="24"/>
      <c r="B301" s="82"/>
      <c r="C301" s="82"/>
      <c r="D301" s="89"/>
      <c r="E301" s="90"/>
      <c r="F301" s="89"/>
      <c r="G301" s="89"/>
      <c r="H301" s="89"/>
      <c r="I301" s="89"/>
      <c r="J301" s="89"/>
      <c r="K301" s="24"/>
      <c r="L301" s="30"/>
      <c r="M301" s="31">
        <f t="shared" si="2"/>
        <v>0</v>
      </c>
      <c r="N301" s="32"/>
      <c r="O301" s="33"/>
      <c r="P301" s="24"/>
      <c r="Q301" s="24"/>
      <c r="R301" s="24"/>
      <c r="S301" s="82"/>
    </row>
    <row r="302">
      <c r="A302" s="24"/>
      <c r="B302" s="82"/>
      <c r="C302" s="82"/>
      <c r="D302" s="89"/>
      <c r="E302" s="90"/>
      <c r="F302" s="89"/>
      <c r="G302" s="89"/>
      <c r="H302" s="89"/>
      <c r="I302" s="89"/>
      <c r="J302" s="89"/>
      <c r="K302" s="24"/>
      <c r="L302" s="30"/>
      <c r="M302" s="31">
        <f t="shared" si="2"/>
        <v>0</v>
      </c>
      <c r="N302" s="32"/>
      <c r="O302" s="33"/>
      <c r="P302" s="24"/>
      <c r="Q302" s="24"/>
      <c r="R302" s="24"/>
      <c r="S302" s="82"/>
    </row>
    <row r="303">
      <c r="A303" s="24"/>
      <c r="B303" s="82"/>
      <c r="C303" s="82"/>
      <c r="D303" s="89"/>
      <c r="E303" s="90"/>
      <c r="F303" s="89"/>
      <c r="G303" s="89"/>
      <c r="H303" s="89"/>
      <c r="I303" s="89"/>
      <c r="J303" s="89"/>
      <c r="K303" s="24"/>
      <c r="L303" s="30"/>
      <c r="M303" s="31">
        <f t="shared" si="2"/>
        <v>0</v>
      </c>
      <c r="N303" s="32"/>
      <c r="O303" s="33"/>
      <c r="P303" s="24"/>
      <c r="Q303" s="24"/>
      <c r="R303" s="24"/>
      <c r="S303" s="82"/>
    </row>
    <row r="304">
      <c r="A304" s="24"/>
      <c r="B304" s="82"/>
      <c r="C304" s="82"/>
      <c r="D304" s="89"/>
      <c r="E304" s="90"/>
      <c r="F304" s="89"/>
      <c r="G304" s="89"/>
      <c r="H304" s="89"/>
      <c r="I304" s="89"/>
      <c r="J304" s="89"/>
      <c r="K304" s="24"/>
      <c r="L304" s="30"/>
      <c r="M304" s="31">
        <f t="shared" si="2"/>
        <v>0</v>
      </c>
      <c r="N304" s="32"/>
      <c r="O304" s="33"/>
      <c r="P304" s="24"/>
      <c r="Q304" s="24"/>
      <c r="R304" s="24"/>
      <c r="S304" s="82"/>
    </row>
    <row r="305">
      <c r="A305" s="24"/>
      <c r="B305" s="82"/>
      <c r="C305" s="82"/>
      <c r="D305" s="89"/>
      <c r="E305" s="90"/>
      <c r="F305" s="89"/>
      <c r="G305" s="89"/>
      <c r="H305" s="89"/>
      <c r="I305" s="89"/>
      <c r="J305" s="89"/>
      <c r="K305" s="24"/>
      <c r="L305" s="30"/>
      <c r="M305" s="31">
        <f t="shared" si="2"/>
        <v>0</v>
      </c>
      <c r="N305" s="32"/>
      <c r="O305" s="33"/>
      <c r="P305" s="24"/>
      <c r="Q305" s="24"/>
      <c r="R305" s="24"/>
      <c r="S305" s="82"/>
    </row>
    <row r="306">
      <c r="A306" s="24"/>
      <c r="B306" s="82"/>
      <c r="C306" s="82"/>
      <c r="D306" s="89"/>
      <c r="E306" s="90"/>
      <c r="F306" s="89"/>
      <c r="G306" s="89"/>
      <c r="H306" s="89"/>
      <c r="I306" s="89"/>
      <c r="J306" s="89"/>
      <c r="K306" s="24"/>
      <c r="L306" s="30"/>
      <c r="M306" s="31">
        <f t="shared" si="2"/>
        <v>0</v>
      </c>
      <c r="N306" s="32"/>
      <c r="O306" s="33"/>
      <c r="P306" s="24"/>
      <c r="Q306" s="24"/>
      <c r="R306" s="24"/>
      <c r="S306" s="82"/>
    </row>
    <row r="307">
      <c r="A307" s="24"/>
      <c r="B307" s="82"/>
      <c r="C307" s="82"/>
      <c r="D307" s="89"/>
      <c r="E307" s="90"/>
      <c r="F307" s="89"/>
      <c r="G307" s="89"/>
      <c r="H307" s="89"/>
      <c r="I307" s="89"/>
      <c r="J307" s="89"/>
      <c r="K307" s="24"/>
      <c r="L307" s="30"/>
      <c r="M307" s="31">
        <f t="shared" si="2"/>
        <v>0</v>
      </c>
      <c r="N307" s="32"/>
      <c r="O307" s="33"/>
      <c r="P307" s="24"/>
      <c r="Q307" s="24"/>
      <c r="R307" s="24"/>
      <c r="S307" s="82"/>
    </row>
    <row r="308">
      <c r="A308" s="24"/>
      <c r="B308" s="82"/>
      <c r="C308" s="82"/>
      <c r="D308" s="89"/>
      <c r="E308" s="90"/>
      <c r="F308" s="89"/>
      <c r="G308" s="89"/>
      <c r="H308" s="89"/>
      <c r="I308" s="89"/>
      <c r="J308" s="89"/>
      <c r="K308" s="24"/>
      <c r="L308" s="30"/>
      <c r="M308" s="31">
        <f t="shared" si="2"/>
        <v>0</v>
      </c>
      <c r="N308" s="32"/>
      <c r="O308" s="33"/>
      <c r="P308" s="24"/>
      <c r="Q308" s="24"/>
      <c r="R308" s="24"/>
      <c r="S308" s="82"/>
    </row>
    <row r="309">
      <c r="A309" s="24"/>
      <c r="B309" s="82"/>
      <c r="C309" s="82"/>
      <c r="D309" s="89"/>
      <c r="E309" s="90"/>
      <c r="F309" s="89"/>
      <c r="G309" s="89"/>
      <c r="H309" s="89"/>
      <c r="I309" s="89"/>
      <c r="J309" s="89"/>
      <c r="K309" s="24"/>
      <c r="L309" s="30"/>
      <c r="M309" s="31">
        <f t="shared" si="2"/>
        <v>0</v>
      </c>
      <c r="N309" s="32"/>
      <c r="O309" s="33"/>
      <c r="P309" s="24"/>
      <c r="Q309" s="24"/>
      <c r="R309" s="24"/>
      <c r="S309" s="82"/>
    </row>
    <row r="310">
      <c r="A310" s="24"/>
      <c r="B310" s="82"/>
      <c r="C310" s="82"/>
      <c r="D310" s="89"/>
      <c r="E310" s="90"/>
      <c r="F310" s="89"/>
      <c r="G310" s="89"/>
      <c r="H310" s="89"/>
      <c r="I310" s="89"/>
      <c r="J310" s="89"/>
      <c r="K310" s="24"/>
      <c r="L310" s="30"/>
      <c r="M310" s="31">
        <f t="shared" si="2"/>
        <v>0</v>
      </c>
      <c r="N310" s="32"/>
      <c r="O310" s="33"/>
      <c r="P310" s="24"/>
      <c r="Q310" s="24"/>
      <c r="R310" s="24"/>
      <c r="S310" s="82"/>
    </row>
    <row r="311">
      <c r="A311" s="24"/>
      <c r="B311" s="82"/>
      <c r="C311" s="82"/>
      <c r="D311" s="89"/>
      <c r="E311" s="90"/>
      <c r="F311" s="89"/>
      <c r="G311" s="89"/>
      <c r="H311" s="89"/>
      <c r="I311" s="89"/>
      <c r="J311" s="89"/>
      <c r="K311" s="24"/>
      <c r="L311" s="30"/>
      <c r="M311" s="31">
        <f t="shared" si="2"/>
        <v>0</v>
      </c>
      <c r="N311" s="32"/>
      <c r="O311" s="33"/>
      <c r="P311" s="24"/>
      <c r="Q311" s="24"/>
      <c r="R311" s="24"/>
      <c r="S311" s="82"/>
    </row>
    <row r="312">
      <c r="A312" s="24"/>
      <c r="B312" s="82"/>
      <c r="C312" s="82"/>
      <c r="D312" s="89"/>
      <c r="E312" s="90"/>
      <c r="F312" s="89"/>
      <c r="G312" s="89"/>
      <c r="H312" s="89"/>
      <c r="I312" s="89"/>
      <c r="J312" s="89"/>
      <c r="K312" s="24"/>
      <c r="L312" s="30"/>
      <c r="M312" s="31">
        <f t="shared" si="2"/>
        <v>0</v>
      </c>
      <c r="N312" s="32"/>
      <c r="O312" s="33"/>
      <c r="P312" s="24"/>
      <c r="Q312" s="24"/>
      <c r="R312" s="24"/>
      <c r="S312" s="82"/>
    </row>
    <row r="313">
      <c r="A313" s="24"/>
      <c r="B313" s="82"/>
      <c r="C313" s="82"/>
      <c r="D313" s="89"/>
      <c r="E313" s="90"/>
      <c r="F313" s="89"/>
      <c r="G313" s="89"/>
      <c r="H313" s="89"/>
      <c r="I313" s="89"/>
      <c r="J313" s="89"/>
      <c r="K313" s="24"/>
      <c r="L313" s="30"/>
      <c r="M313" s="31">
        <f t="shared" si="2"/>
        <v>0</v>
      </c>
      <c r="N313" s="32"/>
      <c r="O313" s="33"/>
      <c r="P313" s="24"/>
      <c r="Q313" s="24"/>
      <c r="R313" s="24"/>
      <c r="S313" s="82"/>
    </row>
    <row r="314">
      <c r="A314" s="24"/>
      <c r="B314" s="82"/>
      <c r="C314" s="82"/>
      <c r="D314" s="89"/>
      <c r="E314" s="90"/>
      <c r="F314" s="89"/>
      <c r="G314" s="89"/>
      <c r="H314" s="89"/>
      <c r="I314" s="89"/>
      <c r="J314" s="89"/>
      <c r="K314" s="24"/>
      <c r="L314" s="30"/>
      <c r="M314" s="31">
        <f t="shared" si="2"/>
        <v>0</v>
      </c>
      <c r="N314" s="32"/>
      <c r="O314" s="33"/>
      <c r="P314" s="24"/>
      <c r="Q314" s="24"/>
      <c r="R314" s="24"/>
      <c r="S314" s="82"/>
    </row>
    <row r="315">
      <c r="A315" s="24"/>
      <c r="B315" s="82"/>
      <c r="C315" s="82"/>
      <c r="D315" s="89"/>
      <c r="E315" s="90"/>
      <c r="F315" s="89"/>
      <c r="G315" s="89"/>
      <c r="H315" s="89"/>
      <c r="I315" s="89"/>
      <c r="J315" s="89"/>
      <c r="K315" s="24"/>
      <c r="L315" s="30"/>
      <c r="M315" s="31">
        <f t="shared" si="2"/>
        <v>0</v>
      </c>
      <c r="N315" s="32"/>
      <c r="O315" s="33"/>
      <c r="P315" s="24"/>
      <c r="Q315" s="24"/>
      <c r="R315" s="24"/>
      <c r="S315" s="82"/>
    </row>
    <row r="316">
      <c r="A316" s="24"/>
      <c r="B316" s="82"/>
      <c r="C316" s="82"/>
      <c r="D316" s="89"/>
      <c r="E316" s="90"/>
      <c r="F316" s="89"/>
      <c r="G316" s="89"/>
      <c r="H316" s="89"/>
      <c r="I316" s="89"/>
      <c r="J316" s="89"/>
      <c r="K316" s="24"/>
      <c r="L316" s="30"/>
      <c r="M316" s="31">
        <f t="shared" si="2"/>
        <v>0</v>
      </c>
      <c r="N316" s="32"/>
      <c r="O316" s="33"/>
      <c r="P316" s="24"/>
      <c r="Q316" s="24"/>
      <c r="R316" s="24"/>
      <c r="S316" s="82"/>
    </row>
    <row r="317">
      <c r="A317" s="24"/>
      <c r="B317" s="82"/>
      <c r="C317" s="82"/>
      <c r="D317" s="89"/>
      <c r="E317" s="90"/>
      <c r="F317" s="89"/>
      <c r="G317" s="89"/>
      <c r="H317" s="89"/>
      <c r="I317" s="89"/>
      <c r="J317" s="89"/>
      <c r="K317" s="24"/>
      <c r="L317" s="30"/>
      <c r="M317" s="31">
        <f t="shared" si="2"/>
        <v>0</v>
      </c>
      <c r="N317" s="32"/>
      <c r="O317" s="33"/>
      <c r="P317" s="24"/>
      <c r="Q317" s="24"/>
      <c r="R317" s="24"/>
      <c r="S317" s="82"/>
    </row>
    <row r="318">
      <c r="A318" s="24"/>
      <c r="B318" s="82"/>
      <c r="C318" s="82"/>
      <c r="D318" s="89"/>
      <c r="E318" s="90"/>
      <c r="F318" s="89"/>
      <c r="G318" s="89"/>
      <c r="H318" s="89"/>
      <c r="I318" s="89"/>
      <c r="J318" s="89"/>
      <c r="K318" s="24"/>
      <c r="L318" s="30"/>
      <c r="M318" s="31">
        <f t="shared" si="2"/>
        <v>0</v>
      </c>
      <c r="N318" s="32"/>
      <c r="O318" s="33"/>
      <c r="P318" s="24"/>
      <c r="Q318" s="24"/>
      <c r="R318" s="24"/>
      <c r="S318" s="82"/>
    </row>
    <row r="319">
      <c r="A319" s="24"/>
      <c r="B319" s="82"/>
      <c r="C319" s="82"/>
      <c r="D319" s="89"/>
      <c r="E319" s="90"/>
      <c r="F319" s="89"/>
      <c r="G319" s="89"/>
      <c r="H319" s="89"/>
      <c r="I319" s="89"/>
      <c r="J319" s="89"/>
      <c r="K319" s="24"/>
      <c r="L319" s="30"/>
      <c r="M319" s="31">
        <f t="shared" si="2"/>
        <v>0</v>
      </c>
      <c r="N319" s="32"/>
      <c r="O319" s="33"/>
      <c r="P319" s="24"/>
      <c r="Q319" s="24"/>
      <c r="R319" s="24"/>
      <c r="S319" s="82"/>
    </row>
    <row r="320">
      <c r="A320" s="24"/>
      <c r="B320" s="82"/>
      <c r="C320" s="82"/>
      <c r="D320" s="89"/>
      <c r="E320" s="90"/>
      <c r="F320" s="89"/>
      <c r="G320" s="89"/>
      <c r="H320" s="89"/>
      <c r="I320" s="89"/>
      <c r="J320" s="89"/>
      <c r="K320" s="24"/>
      <c r="L320" s="30"/>
      <c r="M320" s="31">
        <f t="shared" si="2"/>
        <v>0</v>
      </c>
      <c r="N320" s="32"/>
      <c r="O320" s="33"/>
      <c r="P320" s="24"/>
      <c r="Q320" s="24"/>
      <c r="R320" s="24"/>
      <c r="S320" s="82"/>
    </row>
    <row r="321">
      <c r="A321" s="24"/>
      <c r="B321" s="82"/>
      <c r="C321" s="82"/>
      <c r="D321" s="89"/>
      <c r="E321" s="90"/>
      <c r="F321" s="89"/>
      <c r="G321" s="89"/>
      <c r="H321" s="89"/>
      <c r="I321" s="89"/>
      <c r="J321" s="89"/>
      <c r="K321" s="24"/>
      <c r="L321" s="30"/>
      <c r="M321" s="31">
        <f t="shared" si="2"/>
        <v>0</v>
      </c>
      <c r="N321" s="32"/>
      <c r="O321" s="33"/>
      <c r="P321" s="24"/>
      <c r="Q321" s="24"/>
      <c r="R321" s="24"/>
      <c r="S321" s="82"/>
    </row>
    <row r="322">
      <c r="A322" s="24"/>
      <c r="B322" s="82"/>
      <c r="C322" s="82"/>
      <c r="D322" s="89"/>
      <c r="E322" s="90"/>
      <c r="F322" s="89"/>
      <c r="G322" s="89"/>
      <c r="H322" s="89"/>
      <c r="I322" s="89"/>
      <c r="J322" s="89"/>
      <c r="K322" s="24"/>
      <c r="L322" s="30"/>
      <c r="M322" s="31">
        <f t="shared" si="2"/>
        <v>0</v>
      </c>
      <c r="N322" s="32"/>
      <c r="O322" s="33"/>
      <c r="P322" s="24"/>
      <c r="Q322" s="24"/>
      <c r="R322" s="24"/>
      <c r="S322" s="82"/>
    </row>
    <row r="323">
      <c r="A323" s="24"/>
      <c r="B323" s="82"/>
      <c r="C323" s="82"/>
      <c r="D323" s="89"/>
      <c r="E323" s="90"/>
      <c r="F323" s="89"/>
      <c r="G323" s="89"/>
      <c r="H323" s="89"/>
      <c r="I323" s="89"/>
      <c r="J323" s="89"/>
      <c r="K323" s="24"/>
      <c r="L323" s="30"/>
      <c r="M323" s="31">
        <f t="shared" si="2"/>
        <v>0</v>
      </c>
      <c r="N323" s="32"/>
      <c r="O323" s="33"/>
      <c r="P323" s="24"/>
      <c r="Q323" s="24"/>
      <c r="R323" s="24"/>
      <c r="S323" s="82"/>
    </row>
    <row r="324">
      <c r="A324" s="24"/>
      <c r="B324" s="82"/>
      <c r="C324" s="82"/>
      <c r="D324" s="89"/>
      <c r="E324" s="90"/>
      <c r="F324" s="89"/>
      <c r="G324" s="89"/>
      <c r="H324" s="89"/>
      <c r="I324" s="89"/>
      <c r="J324" s="89"/>
      <c r="K324" s="24"/>
      <c r="L324" s="30"/>
      <c r="M324" s="31">
        <f t="shared" si="2"/>
        <v>0</v>
      </c>
      <c r="N324" s="32"/>
      <c r="O324" s="33"/>
      <c r="P324" s="24"/>
      <c r="Q324" s="24"/>
      <c r="R324" s="24"/>
      <c r="S324" s="82"/>
    </row>
    <row r="325">
      <c r="A325" s="24"/>
      <c r="B325" s="82"/>
      <c r="C325" s="82"/>
      <c r="D325" s="89"/>
      <c r="E325" s="90"/>
      <c r="F325" s="89"/>
      <c r="G325" s="89"/>
      <c r="H325" s="89"/>
      <c r="I325" s="89"/>
      <c r="J325" s="89"/>
      <c r="K325" s="24"/>
      <c r="L325" s="30"/>
      <c r="M325" s="31">
        <f t="shared" si="2"/>
        <v>0</v>
      </c>
      <c r="N325" s="32"/>
      <c r="O325" s="33"/>
      <c r="P325" s="24"/>
      <c r="Q325" s="24"/>
      <c r="R325" s="24"/>
      <c r="S325" s="82"/>
    </row>
    <row r="326">
      <c r="A326" s="24"/>
      <c r="B326" s="82"/>
      <c r="C326" s="82"/>
      <c r="D326" s="89"/>
      <c r="E326" s="90"/>
      <c r="F326" s="89"/>
      <c r="G326" s="89"/>
      <c r="H326" s="89"/>
      <c r="I326" s="89"/>
      <c r="J326" s="89"/>
      <c r="K326" s="24"/>
      <c r="L326" s="30"/>
      <c r="M326" s="31">
        <f t="shared" si="2"/>
        <v>0</v>
      </c>
      <c r="N326" s="32"/>
      <c r="O326" s="33"/>
      <c r="P326" s="24"/>
      <c r="Q326" s="24"/>
      <c r="R326" s="24"/>
      <c r="S326" s="82"/>
    </row>
    <row r="327">
      <c r="A327" s="24"/>
      <c r="B327" s="82"/>
      <c r="C327" s="82"/>
      <c r="D327" s="89"/>
      <c r="E327" s="90"/>
      <c r="F327" s="89"/>
      <c r="G327" s="89"/>
      <c r="H327" s="89"/>
      <c r="I327" s="89"/>
      <c r="J327" s="89"/>
      <c r="K327" s="24"/>
      <c r="L327" s="30"/>
      <c r="M327" s="31">
        <f t="shared" si="2"/>
        <v>0</v>
      </c>
      <c r="N327" s="32"/>
      <c r="O327" s="33"/>
      <c r="P327" s="24"/>
      <c r="Q327" s="24"/>
      <c r="R327" s="24"/>
      <c r="S327" s="82"/>
    </row>
    <row r="328">
      <c r="A328" s="24"/>
      <c r="B328" s="82"/>
      <c r="C328" s="82"/>
      <c r="D328" s="89"/>
      <c r="E328" s="90"/>
      <c r="F328" s="89"/>
      <c r="G328" s="89"/>
      <c r="H328" s="89"/>
      <c r="I328" s="89"/>
      <c r="J328" s="89"/>
      <c r="K328" s="24"/>
      <c r="L328" s="30"/>
      <c r="M328" s="31">
        <f t="shared" si="2"/>
        <v>0</v>
      </c>
      <c r="N328" s="32"/>
      <c r="O328" s="33"/>
      <c r="P328" s="24"/>
      <c r="Q328" s="24"/>
      <c r="R328" s="24"/>
      <c r="S328" s="82"/>
    </row>
    <row r="329">
      <c r="A329" s="24"/>
      <c r="B329" s="82"/>
      <c r="C329" s="82"/>
      <c r="D329" s="89"/>
      <c r="E329" s="90"/>
      <c r="F329" s="89"/>
      <c r="G329" s="89"/>
      <c r="H329" s="89"/>
      <c r="I329" s="89"/>
      <c r="J329" s="89"/>
      <c r="K329" s="24"/>
      <c r="L329" s="30"/>
      <c r="M329" s="31">
        <f t="shared" si="2"/>
        <v>0</v>
      </c>
      <c r="N329" s="32"/>
      <c r="O329" s="33"/>
      <c r="P329" s="24"/>
      <c r="Q329" s="24"/>
      <c r="R329" s="24"/>
      <c r="S329" s="82"/>
    </row>
    <row r="330">
      <c r="A330" s="24"/>
      <c r="B330" s="82"/>
      <c r="C330" s="82"/>
      <c r="D330" s="89"/>
      <c r="E330" s="90"/>
      <c r="F330" s="89"/>
      <c r="G330" s="89"/>
      <c r="H330" s="89"/>
      <c r="I330" s="89"/>
      <c r="J330" s="89"/>
      <c r="K330" s="24"/>
      <c r="L330" s="30"/>
      <c r="M330" s="31">
        <f t="shared" si="2"/>
        <v>0</v>
      </c>
      <c r="N330" s="32"/>
      <c r="O330" s="33"/>
      <c r="P330" s="24"/>
      <c r="Q330" s="24"/>
      <c r="R330" s="24"/>
      <c r="S330" s="82"/>
    </row>
    <row r="331">
      <c r="A331" s="24"/>
      <c r="B331" s="82"/>
      <c r="C331" s="82"/>
      <c r="D331" s="89"/>
      <c r="E331" s="90"/>
      <c r="F331" s="89"/>
      <c r="G331" s="89"/>
      <c r="H331" s="89"/>
      <c r="I331" s="89"/>
      <c r="J331" s="89"/>
      <c r="K331" s="24"/>
      <c r="L331" s="30"/>
      <c r="M331" s="31">
        <f t="shared" si="2"/>
        <v>0</v>
      </c>
      <c r="N331" s="32"/>
      <c r="O331" s="33"/>
      <c r="P331" s="24"/>
      <c r="Q331" s="24"/>
      <c r="R331" s="24"/>
      <c r="S331" s="82"/>
    </row>
    <row r="332">
      <c r="A332" s="24"/>
      <c r="B332" s="82"/>
      <c r="C332" s="82"/>
      <c r="D332" s="89"/>
      <c r="E332" s="90"/>
      <c r="F332" s="89"/>
      <c r="G332" s="89"/>
      <c r="H332" s="89"/>
      <c r="I332" s="89"/>
      <c r="J332" s="89"/>
      <c r="K332" s="24"/>
      <c r="L332" s="30"/>
      <c r="M332" s="31">
        <f t="shared" si="2"/>
        <v>0</v>
      </c>
      <c r="N332" s="32"/>
      <c r="O332" s="33"/>
      <c r="P332" s="24"/>
      <c r="Q332" s="24"/>
      <c r="R332" s="24"/>
      <c r="S332" s="82"/>
    </row>
    <row r="333">
      <c r="A333" s="24"/>
      <c r="B333" s="82"/>
      <c r="C333" s="82"/>
      <c r="D333" s="89"/>
      <c r="E333" s="90"/>
      <c r="F333" s="89"/>
      <c r="G333" s="89"/>
      <c r="H333" s="89"/>
      <c r="I333" s="89"/>
      <c r="J333" s="89"/>
      <c r="K333" s="24"/>
      <c r="L333" s="30"/>
      <c r="M333" s="31">
        <f t="shared" si="2"/>
        <v>0</v>
      </c>
      <c r="N333" s="32"/>
      <c r="O333" s="33"/>
      <c r="P333" s="24"/>
      <c r="Q333" s="24"/>
      <c r="R333" s="24"/>
      <c r="S333" s="82"/>
    </row>
    <row r="334">
      <c r="A334" s="24"/>
      <c r="B334" s="82"/>
      <c r="C334" s="82"/>
      <c r="D334" s="89"/>
      <c r="E334" s="90"/>
      <c r="F334" s="89"/>
      <c r="G334" s="89"/>
      <c r="H334" s="89"/>
      <c r="I334" s="89"/>
      <c r="J334" s="89"/>
      <c r="K334" s="24"/>
      <c r="L334" s="30"/>
      <c r="M334" s="31">
        <f t="shared" si="2"/>
        <v>0</v>
      </c>
      <c r="N334" s="32"/>
      <c r="O334" s="33"/>
      <c r="P334" s="24"/>
      <c r="Q334" s="24"/>
      <c r="R334" s="24"/>
      <c r="S334" s="82"/>
    </row>
    <row r="335">
      <c r="A335" s="24"/>
      <c r="B335" s="82"/>
      <c r="C335" s="82"/>
      <c r="D335" s="89"/>
      <c r="E335" s="90"/>
      <c r="F335" s="89"/>
      <c r="G335" s="89"/>
      <c r="H335" s="89"/>
      <c r="I335" s="89"/>
      <c r="J335" s="89"/>
      <c r="K335" s="24"/>
      <c r="L335" s="30"/>
      <c r="M335" s="31">
        <f t="shared" si="2"/>
        <v>0</v>
      </c>
      <c r="N335" s="32"/>
      <c r="O335" s="33"/>
      <c r="P335" s="24"/>
      <c r="Q335" s="24"/>
      <c r="R335" s="24"/>
      <c r="S335" s="82"/>
    </row>
    <row r="336">
      <c r="A336" s="24"/>
      <c r="B336" s="82"/>
      <c r="C336" s="82"/>
      <c r="D336" s="89"/>
      <c r="E336" s="90"/>
      <c r="F336" s="89"/>
      <c r="G336" s="89"/>
      <c r="H336" s="89"/>
      <c r="I336" s="89"/>
      <c r="J336" s="89"/>
      <c r="K336" s="24"/>
      <c r="L336" s="30"/>
      <c r="M336" s="31">
        <f t="shared" si="2"/>
        <v>0</v>
      </c>
      <c r="N336" s="32"/>
      <c r="O336" s="33"/>
      <c r="P336" s="24"/>
      <c r="Q336" s="24"/>
      <c r="R336" s="24"/>
      <c r="S336" s="82"/>
    </row>
    <row r="337">
      <c r="A337" s="24"/>
      <c r="B337" s="82"/>
      <c r="C337" s="82"/>
      <c r="D337" s="89"/>
      <c r="E337" s="90"/>
      <c r="F337" s="89"/>
      <c r="G337" s="89"/>
      <c r="H337" s="89"/>
      <c r="I337" s="89"/>
      <c r="J337" s="89"/>
      <c r="K337" s="24"/>
      <c r="L337" s="30"/>
      <c r="M337" s="31">
        <f t="shared" si="2"/>
        <v>0</v>
      </c>
      <c r="N337" s="32"/>
      <c r="O337" s="33"/>
      <c r="P337" s="24"/>
      <c r="Q337" s="24"/>
      <c r="R337" s="24"/>
      <c r="S337" s="82"/>
    </row>
    <row r="338">
      <c r="A338" s="24"/>
      <c r="B338" s="82"/>
      <c r="C338" s="82"/>
      <c r="D338" s="89"/>
      <c r="E338" s="90"/>
      <c r="F338" s="89"/>
      <c r="G338" s="89"/>
      <c r="H338" s="89"/>
      <c r="I338" s="89"/>
      <c r="J338" s="89"/>
      <c r="K338" s="24"/>
      <c r="L338" s="30"/>
      <c r="M338" s="31">
        <f t="shared" si="2"/>
        <v>0</v>
      </c>
      <c r="N338" s="32"/>
      <c r="O338" s="33"/>
      <c r="P338" s="24"/>
      <c r="Q338" s="24"/>
      <c r="R338" s="24"/>
      <c r="S338" s="82"/>
    </row>
    <row r="339">
      <c r="A339" s="24"/>
      <c r="B339" s="82"/>
      <c r="C339" s="82"/>
      <c r="D339" s="89"/>
      <c r="E339" s="90"/>
      <c r="F339" s="89"/>
      <c r="G339" s="89"/>
      <c r="H339" s="89"/>
      <c r="I339" s="89"/>
      <c r="J339" s="89"/>
      <c r="K339" s="24"/>
      <c r="L339" s="30"/>
      <c r="M339" s="31">
        <f t="shared" si="2"/>
        <v>0</v>
      </c>
      <c r="N339" s="32"/>
      <c r="O339" s="33"/>
      <c r="P339" s="24"/>
      <c r="Q339" s="24"/>
      <c r="R339" s="24"/>
      <c r="S339" s="82"/>
    </row>
    <row r="340">
      <c r="A340" s="24"/>
      <c r="B340" s="82"/>
      <c r="C340" s="82"/>
      <c r="D340" s="89"/>
      <c r="E340" s="90"/>
      <c r="F340" s="89"/>
      <c r="G340" s="89"/>
      <c r="H340" s="89"/>
      <c r="I340" s="89"/>
      <c r="J340" s="89"/>
      <c r="K340" s="24"/>
      <c r="L340" s="30"/>
      <c r="M340" s="31">
        <f t="shared" si="2"/>
        <v>0</v>
      </c>
      <c r="N340" s="32"/>
      <c r="O340" s="33"/>
      <c r="P340" s="24"/>
      <c r="Q340" s="24"/>
      <c r="R340" s="24"/>
      <c r="S340" s="82"/>
    </row>
    <row r="341">
      <c r="A341" s="24"/>
      <c r="B341" s="82"/>
      <c r="C341" s="82"/>
      <c r="D341" s="89"/>
      <c r="E341" s="90"/>
      <c r="F341" s="89"/>
      <c r="G341" s="89"/>
      <c r="H341" s="89"/>
      <c r="I341" s="89"/>
      <c r="J341" s="89"/>
      <c r="K341" s="24"/>
      <c r="L341" s="30"/>
      <c r="M341" s="31">
        <f t="shared" si="2"/>
        <v>0</v>
      </c>
      <c r="N341" s="32"/>
      <c r="O341" s="33"/>
      <c r="P341" s="24"/>
      <c r="Q341" s="24"/>
      <c r="R341" s="24"/>
      <c r="S341" s="82"/>
    </row>
    <row r="342">
      <c r="A342" s="24"/>
      <c r="B342" s="82"/>
      <c r="C342" s="82"/>
      <c r="D342" s="89"/>
      <c r="E342" s="90"/>
      <c r="F342" s="89"/>
      <c r="G342" s="89"/>
      <c r="H342" s="89"/>
      <c r="I342" s="89"/>
      <c r="J342" s="89"/>
      <c r="K342" s="24"/>
      <c r="L342" s="30"/>
      <c r="M342" s="31">
        <f t="shared" si="2"/>
        <v>0</v>
      </c>
      <c r="N342" s="32"/>
      <c r="O342" s="33"/>
      <c r="P342" s="24"/>
      <c r="Q342" s="24"/>
      <c r="R342" s="24"/>
      <c r="S342" s="82"/>
    </row>
    <row r="343">
      <c r="A343" s="24"/>
      <c r="B343" s="82"/>
      <c r="C343" s="82"/>
      <c r="D343" s="89"/>
      <c r="E343" s="90"/>
      <c r="F343" s="89"/>
      <c r="G343" s="89"/>
      <c r="H343" s="89"/>
      <c r="I343" s="89"/>
      <c r="J343" s="89"/>
      <c r="K343" s="24"/>
      <c r="L343" s="30"/>
      <c r="M343" s="31">
        <f t="shared" si="2"/>
        <v>0</v>
      </c>
      <c r="N343" s="32"/>
      <c r="O343" s="33"/>
      <c r="P343" s="24"/>
      <c r="Q343" s="24"/>
      <c r="R343" s="24"/>
      <c r="S343" s="82"/>
    </row>
    <row r="344">
      <c r="A344" s="24"/>
      <c r="B344" s="82"/>
      <c r="C344" s="82"/>
      <c r="D344" s="89"/>
      <c r="E344" s="90"/>
      <c r="F344" s="89"/>
      <c r="G344" s="89"/>
      <c r="H344" s="89"/>
      <c r="I344" s="89"/>
      <c r="J344" s="89"/>
      <c r="K344" s="24"/>
      <c r="L344" s="30"/>
      <c r="M344" s="31">
        <f t="shared" si="2"/>
        <v>0</v>
      </c>
      <c r="N344" s="32"/>
      <c r="O344" s="33"/>
      <c r="P344" s="24"/>
      <c r="Q344" s="24"/>
      <c r="R344" s="24"/>
      <c r="S344" s="82"/>
    </row>
    <row r="345">
      <c r="A345" s="24"/>
      <c r="B345" s="82"/>
      <c r="C345" s="82"/>
      <c r="D345" s="89"/>
      <c r="E345" s="90"/>
      <c r="F345" s="89"/>
      <c r="G345" s="89"/>
      <c r="H345" s="89"/>
      <c r="I345" s="89"/>
      <c r="J345" s="89"/>
      <c r="K345" s="24"/>
      <c r="L345" s="30"/>
      <c r="M345" s="31">
        <f t="shared" si="2"/>
        <v>0</v>
      </c>
      <c r="N345" s="32"/>
      <c r="O345" s="33"/>
      <c r="P345" s="24"/>
      <c r="Q345" s="24"/>
      <c r="R345" s="24"/>
      <c r="S345" s="82"/>
    </row>
    <row r="346">
      <c r="A346" s="24"/>
      <c r="B346" s="82"/>
      <c r="C346" s="82"/>
      <c r="D346" s="89"/>
      <c r="E346" s="90"/>
      <c r="F346" s="89"/>
      <c r="G346" s="89"/>
      <c r="H346" s="89"/>
      <c r="I346" s="89"/>
      <c r="J346" s="89"/>
      <c r="K346" s="24"/>
      <c r="L346" s="30"/>
      <c r="M346" s="31">
        <f t="shared" si="2"/>
        <v>0</v>
      </c>
      <c r="N346" s="32"/>
      <c r="O346" s="33"/>
      <c r="P346" s="24"/>
      <c r="Q346" s="24"/>
      <c r="R346" s="24"/>
      <c r="S346" s="82"/>
    </row>
    <row r="347">
      <c r="A347" s="24"/>
      <c r="B347" s="82"/>
      <c r="C347" s="82"/>
      <c r="D347" s="89"/>
      <c r="E347" s="90"/>
      <c r="F347" s="89"/>
      <c r="G347" s="89"/>
      <c r="H347" s="89"/>
      <c r="I347" s="89"/>
      <c r="J347" s="89"/>
      <c r="K347" s="24"/>
      <c r="L347" s="30"/>
      <c r="M347" s="31">
        <f t="shared" si="2"/>
        <v>0</v>
      </c>
      <c r="N347" s="32"/>
      <c r="O347" s="33"/>
      <c r="P347" s="24"/>
      <c r="Q347" s="24"/>
      <c r="R347" s="24"/>
      <c r="S347" s="82"/>
    </row>
    <row r="348">
      <c r="A348" s="24"/>
      <c r="B348" s="82"/>
      <c r="C348" s="82"/>
      <c r="D348" s="89"/>
      <c r="E348" s="90"/>
      <c r="F348" s="89"/>
      <c r="G348" s="89"/>
      <c r="H348" s="89"/>
      <c r="I348" s="89"/>
      <c r="J348" s="89"/>
      <c r="K348" s="24"/>
      <c r="L348" s="30"/>
      <c r="M348" s="31">
        <f t="shared" si="2"/>
        <v>0</v>
      </c>
      <c r="N348" s="32"/>
      <c r="O348" s="33"/>
      <c r="P348" s="24"/>
      <c r="Q348" s="24"/>
      <c r="R348" s="24"/>
      <c r="S348" s="82"/>
    </row>
    <row r="349">
      <c r="A349" s="24"/>
      <c r="B349" s="82"/>
      <c r="C349" s="82"/>
      <c r="D349" s="89"/>
      <c r="E349" s="90"/>
      <c r="F349" s="89"/>
      <c r="G349" s="89"/>
      <c r="H349" s="89"/>
      <c r="I349" s="89"/>
      <c r="J349" s="89"/>
      <c r="K349" s="24"/>
      <c r="L349" s="30"/>
      <c r="M349" s="31">
        <f t="shared" si="2"/>
        <v>0</v>
      </c>
      <c r="N349" s="32"/>
      <c r="O349" s="33"/>
      <c r="P349" s="24"/>
      <c r="Q349" s="24"/>
      <c r="R349" s="24"/>
      <c r="S349" s="82"/>
    </row>
    <row r="350">
      <c r="A350" s="24"/>
      <c r="B350" s="82"/>
      <c r="C350" s="82"/>
      <c r="D350" s="89"/>
      <c r="E350" s="90"/>
      <c r="F350" s="89"/>
      <c r="G350" s="89"/>
      <c r="H350" s="89"/>
      <c r="I350" s="89"/>
      <c r="J350" s="89"/>
      <c r="K350" s="24"/>
      <c r="L350" s="30"/>
      <c r="M350" s="31">
        <f t="shared" si="2"/>
        <v>0</v>
      </c>
      <c r="N350" s="32"/>
      <c r="O350" s="33"/>
      <c r="P350" s="24"/>
      <c r="Q350" s="24"/>
      <c r="R350" s="24"/>
      <c r="S350" s="82"/>
    </row>
    <row r="351">
      <c r="A351" s="24"/>
      <c r="B351" s="82"/>
      <c r="C351" s="82"/>
      <c r="D351" s="89"/>
      <c r="E351" s="90"/>
      <c r="F351" s="89"/>
      <c r="G351" s="89"/>
      <c r="H351" s="89"/>
      <c r="I351" s="89"/>
      <c r="J351" s="89"/>
      <c r="K351" s="24"/>
      <c r="L351" s="30"/>
      <c r="M351" s="31">
        <f t="shared" si="2"/>
        <v>0</v>
      </c>
      <c r="N351" s="32"/>
      <c r="O351" s="33"/>
      <c r="P351" s="24"/>
      <c r="Q351" s="24"/>
      <c r="R351" s="24"/>
      <c r="S351" s="82"/>
    </row>
    <row r="352">
      <c r="A352" s="24"/>
      <c r="B352" s="82"/>
      <c r="C352" s="82"/>
      <c r="D352" s="89"/>
      <c r="E352" s="90"/>
      <c r="F352" s="89"/>
      <c r="G352" s="89"/>
      <c r="H352" s="89"/>
      <c r="I352" s="89"/>
      <c r="J352" s="89"/>
      <c r="K352" s="24"/>
      <c r="L352" s="30"/>
      <c r="M352" s="31">
        <f t="shared" si="2"/>
        <v>0</v>
      </c>
      <c r="N352" s="32"/>
      <c r="O352" s="33"/>
      <c r="P352" s="24"/>
      <c r="Q352" s="24"/>
      <c r="R352" s="24"/>
      <c r="S352" s="82"/>
    </row>
    <row r="353">
      <c r="A353" s="24"/>
      <c r="B353" s="82"/>
      <c r="C353" s="82"/>
      <c r="D353" s="89"/>
      <c r="E353" s="90"/>
      <c r="F353" s="89"/>
      <c r="G353" s="89"/>
      <c r="H353" s="89"/>
      <c r="I353" s="89"/>
      <c r="J353" s="89"/>
      <c r="K353" s="24"/>
      <c r="L353" s="30"/>
      <c r="M353" s="31">
        <f t="shared" si="2"/>
        <v>0</v>
      </c>
      <c r="N353" s="32"/>
      <c r="O353" s="33"/>
      <c r="P353" s="24"/>
      <c r="Q353" s="24"/>
      <c r="R353" s="24"/>
      <c r="S353" s="82"/>
    </row>
    <row r="354">
      <c r="A354" s="24"/>
      <c r="B354" s="82"/>
      <c r="C354" s="82"/>
      <c r="D354" s="89"/>
      <c r="E354" s="90"/>
      <c r="F354" s="89"/>
      <c r="G354" s="89"/>
      <c r="H354" s="89"/>
      <c r="I354" s="89"/>
      <c r="J354" s="89"/>
      <c r="K354" s="24"/>
      <c r="L354" s="30"/>
      <c r="M354" s="31">
        <f t="shared" si="2"/>
        <v>0</v>
      </c>
      <c r="N354" s="32"/>
      <c r="O354" s="33"/>
      <c r="P354" s="24"/>
      <c r="Q354" s="24"/>
      <c r="R354" s="24"/>
      <c r="S354" s="82"/>
    </row>
    <row r="355">
      <c r="A355" s="24"/>
      <c r="B355" s="82"/>
      <c r="C355" s="82"/>
      <c r="D355" s="89"/>
      <c r="E355" s="90"/>
      <c r="F355" s="89"/>
      <c r="G355" s="89"/>
      <c r="H355" s="89"/>
      <c r="I355" s="89"/>
      <c r="J355" s="89"/>
      <c r="K355" s="24"/>
      <c r="L355" s="30"/>
      <c r="M355" s="31">
        <f t="shared" si="2"/>
        <v>0</v>
      </c>
      <c r="N355" s="32"/>
      <c r="O355" s="33"/>
      <c r="P355" s="24"/>
      <c r="Q355" s="24"/>
      <c r="R355" s="24"/>
      <c r="S355" s="82"/>
    </row>
    <row r="356">
      <c r="A356" s="24"/>
      <c r="B356" s="82"/>
      <c r="C356" s="82"/>
      <c r="D356" s="89"/>
      <c r="E356" s="90"/>
      <c r="F356" s="89"/>
      <c r="G356" s="89"/>
      <c r="H356" s="89"/>
      <c r="I356" s="89"/>
      <c r="J356" s="89"/>
      <c r="K356" s="24"/>
      <c r="L356" s="30"/>
      <c r="M356" s="31">
        <f t="shared" si="2"/>
        <v>0</v>
      </c>
      <c r="N356" s="32"/>
      <c r="O356" s="33"/>
      <c r="P356" s="24"/>
      <c r="Q356" s="24"/>
      <c r="R356" s="24"/>
      <c r="S356" s="82"/>
    </row>
    <row r="357">
      <c r="A357" s="24"/>
      <c r="B357" s="82"/>
      <c r="C357" s="82"/>
      <c r="D357" s="89"/>
      <c r="E357" s="90"/>
      <c r="F357" s="89"/>
      <c r="G357" s="89"/>
      <c r="H357" s="89"/>
      <c r="I357" s="89"/>
      <c r="J357" s="89"/>
      <c r="K357" s="24"/>
      <c r="L357" s="30"/>
      <c r="M357" s="31">
        <f t="shared" si="2"/>
        <v>0</v>
      </c>
      <c r="N357" s="32"/>
      <c r="O357" s="33"/>
      <c r="P357" s="24"/>
      <c r="Q357" s="24"/>
      <c r="R357" s="24"/>
      <c r="S357" s="82"/>
    </row>
    <row r="358">
      <c r="A358" s="24"/>
      <c r="B358" s="82"/>
      <c r="C358" s="82"/>
      <c r="D358" s="89"/>
      <c r="E358" s="90"/>
      <c r="F358" s="89"/>
      <c r="G358" s="89"/>
      <c r="H358" s="89"/>
      <c r="I358" s="89"/>
      <c r="J358" s="89"/>
      <c r="K358" s="24"/>
      <c r="L358" s="30"/>
      <c r="M358" s="31">
        <f t="shared" si="2"/>
        <v>0</v>
      </c>
      <c r="N358" s="32"/>
      <c r="O358" s="33"/>
      <c r="P358" s="24"/>
      <c r="Q358" s="24"/>
      <c r="R358" s="24"/>
      <c r="S358" s="82"/>
    </row>
    <row r="359">
      <c r="A359" s="24"/>
      <c r="B359" s="82"/>
      <c r="C359" s="82"/>
      <c r="D359" s="89"/>
      <c r="E359" s="90"/>
      <c r="F359" s="89"/>
      <c r="G359" s="89"/>
      <c r="H359" s="89"/>
      <c r="I359" s="89"/>
      <c r="J359" s="89"/>
      <c r="K359" s="24"/>
      <c r="L359" s="30"/>
      <c r="M359" s="31">
        <f t="shared" si="2"/>
        <v>0</v>
      </c>
      <c r="N359" s="32"/>
      <c r="O359" s="33"/>
      <c r="P359" s="24"/>
      <c r="Q359" s="24"/>
      <c r="R359" s="24"/>
      <c r="S359" s="82"/>
    </row>
    <row r="360">
      <c r="A360" s="24"/>
      <c r="B360" s="82"/>
      <c r="C360" s="82"/>
      <c r="D360" s="89"/>
      <c r="E360" s="90"/>
      <c r="F360" s="89"/>
      <c r="G360" s="89"/>
      <c r="H360" s="89"/>
      <c r="I360" s="89"/>
      <c r="J360" s="89"/>
      <c r="K360" s="24"/>
      <c r="L360" s="30"/>
      <c r="M360" s="31">
        <f t="shared" si="2"/>
        <v>0</v>
      </c>
      <c r="N360" s="32"/>
      <c r="O360" s="33"/>
      <c r="P360" s="24"/>
      <c r="Q360" s="24"/>
      <c r="R360" s="24"/>
      <c r="S360" s="82"/>
    </row>
    <row r="361">
      <c r="A361" s="24"/>
      <c r="B361" s="82"/>
      <c r="C361" s="82"/>
      <c r="D361" s="89"/>
      <c r="E361" s="90"/>
      <c r="F361" s="89"/>
      <c r="G361" s="89"/>
      <c r="H361" s="89"/>
      <c r="I361" s="89"/>
      <c r="J361" s="89"/>
      <c r="K361" s="24"/>
      <c r="L361" s="30"/>
      <c r="M361" s="31">
        <f t="shared" si="2"/>
        <v>0</v>
      </c>
      <c r="N361" s="32"/>
      <c r="O361" s="33"/>
      <c r="P361" s="24"/>
      <c r="Q361" s="24"/>
      <c r="R361" s="24"/>
      <c r="S361" s="82"/>
    </row>
    <row r="362">
      <c r="A362" s="24"/>
      <c r="B362" s="82"/>
      <c r="C362" s="82"/>
      <c r="D362" s="89"/>
      <c r="E362" s="90"/>
      <c r="F362" s="89"/>
      <c r="G362" s="89"/>
      <c r="H362" s="89"/>
      <c r="I362" s="89"/>
      <c r="J362" s="89"/>
      <c r="K362" s="24"/>
      <c r="L362" s="30"/>
      <c r="M362" s="31">
        <f t="shared" si="2"/>
        <v>0</v>
      </c>
      <c r="N362" s="32"/>
      <c r="O362" s="33"/>
      <c r="P362" s="24"/>
      <c r="Q362" s="24"/>
      <c r="R362" s="24"/>
      <c r="S362" s="82"/>
    </row>
    <row r="363">
      <c r="A363" s="24"/>
      <c r="B363" s="82"/>
      <c r="C363" s="82"/>
      <c r="D363" s="89"/>
      <c r="E363" s="90"/>
      <c r="F363" s="89"/>
      <c r="G363" s="89"/>
      <c r="H363" s="89"/>
      <c r="I363" s="89"/>
      <c r="J363" s="89"/>
      <c r="K363" s="24"/>
      <c r="L363" s="30"/>
      <c r="M363" s="31">
        <f t="shared" si="2"/>
        <v>0</v>
      </c>
      <c r="N363" s="32"/>
      <c r="O363" s="33"/>
      <c r="P363" s="24"/>
      <c r="Q363" s="24"/>
      <c r="R363" s="24"/>
      <c r="S363" s="82"/>
    </row>
    <row r="364">
      <c r="A364" s="24"/>
      <c r="B364" s="82"/>
      <c r="C364" s="82"/>
      <c r="D364" s="89"/>
      <c r="E364" s="90"/>
      <c r="F364" s="89"/>
      <c r="G364" s="89"/>
      <c r="H364" s="89"/>
      <c r="I364" s="89"/>
      <c r="J364" s="89"/>
      <c r="K364" s="24"/>
      <c r="L364" s="30"/>
      <c r="M364" s="31">
        <f t="shared" si="2"/>
        <v>0</v>
      </c>
      <c r="N364" s="32"/>
      <c r="O364" s="33"/>
      <c r="P364" s="24"/>
      <c r="Q364" s="24"/>
      <c r="R364" s="24"/>
      <c r="S364" s="82"/>
    </row>
    <row r="365">
      <c r="A365" s="24"/>
      <c r="B365" s="82"/>
      <c r="C365" s="82"/>
      <c r="D365" s="89"/>
      <c r="E365" s="90"/>
      <c r="F365" s="89"/>
      <c r="G365" s="89"/>
      <c r="H365" s="89"/>
      <c r="I365" s="89"/>
      <c r="J365" s="89"/>
      <c r="K365" s="24"/>
      <c r="L365" s="30"/>
      <c r="M365" s="31">
        <f t="shared" si="2"/>
        <v>0</v>
      </c>
      <c r="N365" s="32"/>
      <c r="O365" s="33"/>
      <c r="P365" s="24"/>
      <c r="Q365" s="24"/>
      <c r="R365" s="24"/>
      <c r="S365" s="82"/>
    </row>
    <row r="366">
      <c r="A366" s="24"/>
      <c r="B366" s="82"/>
      <c r="C366" s="82"/>
      <c r="D366" s="89"/>
      <c r="E366" s="90"/>
      <c r="F366" s="89"/>
      <c r="G366" s="89"/>
      <c r="H366" s="89"/>
      <c r="I366" s="89"/>
      <c r="J366" s="89"/>
      <c r="K366" s="24"/>
      <c r="L366" s="30"/>
      <c r="M366" s="31">
        <f t="shared" si="2"/>
        <v>0</v>
      </c>
      <c r="N366" s="32"/>
      <c r="O366" s="33"/>
      <c r="P366" s="24"/>
      <c r="Q366" s="24"/>
      <c r="R366" s="24"/>
      <c r="S366" s="82"/>
    </row>
    <row r="367">
      <c r="A367" s="24"/>
      <c r="B367" s="82"/>
      <c r="C367" s="82"/>
      <c r="D367" s="89"/>
      <c r="E367" s="90"/>
      <c r="F367" s="89"/>
      <c r="G367" s="89"/>
      <c r="H367" s="89"/>
      <c r="I367" s="89"/>
      <c r="J367" s="89"/>
      <c r="K367" s="24"/>
      <c r="L367" s="30"/>
      <c r="M367" s="31">
        <f t="shared" si="2"/>
        <v>0</v>
      </c>
      <c r="N367" s="32"/>
      <c r="O367" s="33"/>
      <c r="P367" s="24"/>
      <c r="Q367" s="24"/>
      <c r="R367" s="24"/>
      <c r="S367" s="82"/>
    </row>
    <row r="368">
      <c r="A368" s="24"/>
      <c r="B368" s="82"/>
      <c r="C368" s="82"/>
      <c r="D368" s="89"/>
      <c r="E368" s="90"/>
      <c r="F368" s="89"/>
      <c r="G368" s="89"/>
      <c r="H368" s="89"/>
      <c r="I368" s="89"/>
      <c r="J368" s="89"/>
      <c r="K368" s="24"/>
      <c r="L368" s="30"/>
      <c r="M368" s="31">
        <f t="shared" si="2"/>
        <v>0</v>
      </c>
      <c r="N368" s="32"/>
      <c r="O368" s="33"/>
      <c r="P368" s="24"/>
      <c r="Q368" s="24"/>
      <c r="R368" s="24"/>
      <c r="S368" s="82"/>
    </row>
    <row r="369">
      <c r="A369" s="24"/>
      <c r="B369" s="82"/>
      <c r="C369" s="82"/>
      <c r="D369" s="89"/>
      <c r="E369" s="90"/>
      <c r="F369" s="89"/>
      <c r="G369" s="89"/>
      <c r="H369" s="89"/>
      <c r="I369" s="89"/>
      <c r="J369" s="89"/>
      <c r="K369" s="24"/>
      <c r="L369" s="30"/>
      <c r="M369" s="31">
        <f t="shared" si="2"/>
        <v>0</v>
      </c>
      <c r="N369" s="32"/>
      <c r="O369" s="33"/>
      <c r="P369" s="24"/>
      <c r="Q369" s="24"/>
      <c r="R369" s="24"/>
      <c r="S369" s="82"/>
    </row>
    <row r="370">
      <c r="A370" s="24"/>
      <c r="B370" s="82"/>
      <c r="C370" s="82"/>
      <c r="D370" s="89"/>
      <c r="E370" s="90"/>
      <c r="F370" s="89"/>
      <c r="G370" s="89"/>
      <c r="H370" s="89"/>
      <c r="I370" s="89"/>
      <c r="J370" s="89"/>
      <c r="K370" s="24"/>
      <c r="L370" s="30"/>
      <c r="M370" s="31">
        <f t="shared" si="2"/>
        <v>0</v>
      </c>
      <c r="N370" s="32"/>
      <c r="O370" s="33"/>
      <c r="P370" s="24"/>
      <c r="Q370" s="24"/>
      <c r="R370" s="24"/>
      <c r="S370" s="82"/>
    </row>
    <row r="371">
      <c r="A371" s="24"/>
      <c r="B371" s="82"/>
      <c r="C371" s="82"/>
      <c r="D371" s="89"/>
      <c r="E371" s="90"/>
      <c r="F371" s="89"/>
      <c r="G371" s="89"/>
      <c r="H371" s="89"/>
      <c r="I371" s="89"/>
      <c r="J371" s="89"/>
      <c r="K371" s="24"/>
      <c r="L371" s="30"/>
      <c r="M371" s="31">
        <f t="shared" si="2"/>
        <v>0</v>
      </c>
      <c r="N371" s="32"/>
      <c r="O371" s="33"/>
      <c r="P371" s="24"/>
      <c r="Q371" s="24"/>
      <c r="R371" s="24"/>
      <c r="S371" s="82"/>
    </row>
    <row r="372">
      <c r="A372" s="24"/>
      <c r="B372" s="82"/>
      <c r="C372" s="82"/>
      <c r="D372" s="89"/>
      <c r="E372" s="90"/>
      <c r="F372" s="89"/>
      <c r="G372" s="89"/>
      <c r="H372" s="89"/>
      <c r="I372" s="89"/>
      <c r="J372" s="89"/>
      <c r="K372" s="24"/>
      <c r="L372" s="30"/>
      <c r="M372" s="31">
        <f t="shared" si="2"/>
        <v>0</v>
      </c>
      <c r="N372" s="32"/>
      <c r="O372" s="33"/>
      <c r="P372" s="24"/>
      <c r="Q372" s="24"/>
      <c r="R372" s="24"/>
      <c r="S372" s="82"/>
    </row>
    <row r="373">
      <c r="A373" s="24"/>
      <c r="B373" s="82"/>
      <c r="C373" s="82"/>
      <c r="D373" s="89"/>
      <c r="E373" s="90"/>
      <c r="F373" s="89"/>
      <c r="G373" s="89"/>
      <c r="H373" s="89"/>
      <c r="I373" s="89"/>
      <c r="J373" s="89"/>
      <c r="K373" s="24"/>
      <c r="L373" s="30"/>
      <c r="M373" s="31">
        <f t="shared" si="2"/>
        <v>0</v>
      </c>
      <c r="N373" s="32"/>
      <c r="O373" s="33"/>
      <c r="P373" s="24"/>
      <c r="Q373" s="24"/>
      <c r="R373" s="24"/>
      <c r="S373" s="82"/>
    </row>
    <row r="374">
      <c r="A374" s="24"/>
      <c r="B374" s="82"/>
      <c r="C374" s="82"/>
      <c r="D374" s="89"/>
      <c r="E374" s="90"/>
      <c r="F374" s="89"/>
      <c r="G374" s="89"/>
      <c r="H374" s="89"/>
      <c r="I374" s="89"/>
      <c r="J374" s="89"/>
      <c r="K374" s="24"/>
      <c r="L374" s="30"/>
      <c r="M374" s="31">
        <f t="shared" si="2"/>
        <v>0</v>
      </c>
      <c r="N374" s="32"/>
      <c r="O374" s="33"/>
      <c r="P374" s="24"/>
      <c r="Q374" s="24"/>
      <c r="R374" s="24"/>
      <c r="S374" s="82"/>
    </row>
    <row r="375">
      <c r="A375" s="24"/>
      <c r="B375" s="82"/>
      <c r="C375" s="82"/>
      <c r="D375" s="89"/>
      <c r="E375" s="90"/>
      <c r="F375" s="89"/>
      <c r="G375" s="89"/>
      <c r="H375" s="89"/>
      <c r="I375" s="89"/>
      <c r="J375" s="89"/>
      <c r="K375" s="24"/>
      <c r="L375" s="30"/>
      <c r="M375" s="31">
        <f t="shared" si="2"/>
        <v>0</v>
      </c>
      <c r="N375" s="32"/>
      <c r="O375" s="33"/>
      <c r="P375" s="24"/>
      <c r="Q375" s="24"/>
      <c r="R375" s="24"/>
      <c r="S375" s="82"/>
    </row>
    <row r="376">
      <c r="A376" s="24"/>
      <c r="B376" s="82"/>
      <c r="C376" s="82"/>
      <c r="D376" s="89"/>
      <c r="E376" s="90"/>
      <c r="F376" s="89"/>
      <c r="G376" s="89"/>
      <c r="H376" s="89"/>
      <c r="I376" s="89"/>
      <c r="J376" s="89"/>
      <c r="K376" s="24"/>
      <c r="L376" s="30"/>
      <c r="M376" s="31">
        <f t="shared" si="2"/>
        <v>0</v>
      </c>
      <c r="N376" s="32"/>
      <c r="O376" s="33"/>
      <c r="P376" s="24"/>
      <c r="Q376" s="24"/>
      <c r="R376" s="24"/>
      <c r="S376" s="82"/>
    </row>
    <row r="377">
      <c r="A377" s="24"/>
      <c r="B377" s="82"/>
      <c r="C377" s="82"/>
      <c r="D377" s="89"/>
      <c r="E377" s="90"/>
      <c r="F377" s="89"/>
      <c r="G377" s="89"/>
      <c r="H377" s="89"/>
      <c r="I377" s="89"/>
      <c r="J377" s="89"/>
      <c r="K377" s="24"/>
      <c r="L377" s="30"/>
      <c r="M377" s="31">
        <f t="shared" si="2"/>
        <v>0</v>
      </c>
      <c r="N377" s="32"/>
      <c r="O377" s="33"/>
      <c r="P377" s="24"/>
      <c r="Q377" s="24"/>
      <c r="R377" s="24"/>
      <c r="S377" s="82"/>
    </row>
    <row r="378">
      <c r="A378" s="24"/>
      <c r="B378" s="82"/>
      <c r="C378" s="82"/>
      <c r="D378" s="89"/>
      <c r="E378" s="90"/>
      <c r="F378" s="89"/>
      <c r="G378" s="89"/>
      <c r="H378" s="89"/>
      <c r="I378" s="89"/>
      <c r="J378" s="89"/>
      <c r="K378" s="24"/>
      <c r="L378" s="30"/>
      <c r="M378" s="31">
        <f t="shared" si="2"/>
        <v>0</v>
      </c>
      <c r="N378" s="32"/>
      <c r="O378" s="33"/>
      <c r="P378" s="24"/>
      <c r="Q378" s="24"/>
      <c r="R378" s="24"/>
      <c r="S378" s="82"/>
    </row>
    <row r="379">
      <c r="A379" s="24"/>
      <c r="B379" s="82"/>
      <c r="C379" s="82"/>
      <c r="D379" s="89"/>
      <c r="E379" s="90"/>
      <c r="F379" s="89"/>
      <c r="G379" s="89"/>
      <c r="H379" s="89"/>
      <c r="I379" s="89"/>
      <c r="J379" s="89"/>
      <c r="K379" s="24"/>
      <c r="L379" s="30"/>
      <c r="M379" s="31">
        <f t="shared" si="2"/>
        <v>0</v>
      </c>
      <c r="N379" s="32"/>
      <c r="O379" s="33"/>
      <c r="P379" s="24"/>
      <c r="Q379" s="24"/>
      <c r="R379" s="24"/>
      <c r="S379" s="82"/>
    </row>
    <row r="380">
      <c r="A380" s="24"/>
      <c r="B380" s="82"/>
      <c r="C380" s="82"/>
      <c r="D380" s="89"/>
      <c r="E380" s="90"/>
      <c r="F380" s="89"/>
      <c r="G380" s="89"/>
      <c r="H380" s="89"/>
      <c r="I380" s="89"/>
      <c r="J380" s="89"/>
      <c r="K380" s="24"/>
      <c r="L380" s="30"/>
      <c r="M380" s="31">
        <f t="shared" si="2"/>
        <v>0</v>
      </c>
      <c r="N380" s="32"/>
      <c r="O380" s="33"/>
      <c r="P380" s="24"/>
      <c r="Q380" s="24"/>
      <c r="R380" s="24"/>
      <c r="S380" s="82"/>
    </row>
    <row r="381">
      <c r="A381" s="24"/>
      <c r="B381" s="82"/>
      <c r="C381" s="82"/>
      <c r="D381" s="89"/>
      <c r="E381" s="90"/>
      <c r="F381" s="89"/>
      <c r="G381" s="89"/>
      <c r="H381" s="89"/>
      <c r="I381" s="89"/>
      <c r="J381" s="89"/>
      <c r="K381" s="24"/>
      <c r="L381" s="30"/>
      <c r="M381" s="31">
        <f t="shared" si="2"/>
        <v>0</v>
      </c>
      <c r="N381" s="32"/>
      <c r="O381" s="33"/>
      <c r="P381" s="24"/>
      <c r="Q381" s="24"/>
      <c r="R381" s="24"/>
      <c r="S381" s="82"/>
    </row>
    <row r="382">
      <c r="A382" s="24"/>
      <c r="B382" s="82"/>
      <c r="C382" s="82"/>
      <c r="D382" s="89"/>
      <c r="E382" s="90"/>
      <c r="F382" s="89"/>
      <c r="G382" s="89"/>
      <c r="H382" s="89"/>
      <c r="I382" s="89"/>
      <c r="J382" s="89"/>
      <c r="K382" s="24"/>
      <c r="L382" s="30"/>
      <c r="M382" s="31">
        <f t="shared" si="2"/>
        <v>0</v>
      </c>
      <c r="N382" s="32"/>
      <c r="O382" s="33"/>
      <c r="P382" s="24"/>
      <c r="Q382" s="24"/>
      <c r="R382" s="24"/>
      <c r="S382" s="82"/>
    </row>
    <row r="383">
      <c r="A383" s="24"/>
      <c r="B383" s="82"/>
      <c r="C383" s="82"/>
      <c r="D383" s="89"/>
      <c r="E383" s="90"/>
      <c r="F383" s="89"/>
      <c r="G383" s="89"/>
      <c r="H383" s="89"/>
      <c r="I383" s="89"/>
      <c r="J383" s="89"/>
      <c r="K383" s="24"/>
      <c r="L383" s="30"/>
      <c r="M383" s="31">
        <f t="shared" si="2"/>
        <v>0</v>
      </c>
      <c r="N383" s="32"/>
      <c r="O383" s="33"/>
      <c r="P383" s="24"/>
      <c r="Q383" s="24"/>
      <c r="R383" s="24"/>
      <c r="S383" s="82"/>
    </row>
    <row r="384">
      <c r="A384" s="24"/>
      <c r="B384" s="82"/>
      <c r="C384" s="82"/>
      <c r="D384" s="89"/>
      <c r="E384" s="90"/>
      <c r="F384" s="89"/>
      <c r="G384" s="89"/>
      <c r="H384" s="89"/>
      <c r="I384" s="89"/>
      <c r="J384" s="89"/>
      <c r="K384" s="24"/>
      <c r="L384" s="30"/>
      <c r="M384" s="31">
        <f t="shared" si="2"/>
        <v>0</v>
      </c>
      <c r="N384" s="32"/>
      <c r="O384" s="33"/>
      <c r="P384" s="24"/>
      <c r="Q384" s="24"/>
      <c r="R384" s="24"/>
      <c r="S384" s="82"/>
    </row>
    <row r="385">
      <c r="A385" s="24"/>
      <c r="B385" s="82"/>
      <c r="C385" s="82"/>
      <c r="D385" s="89"/>
      <c r="E385" s="90"/>
      <c r="F385" s="89"/>
      <c r="G385" s="89"/>
      <c r="H385" s="89"/>
      <c r="I385" s="89"/>
      <c r="J385" s="89"/>
      <c r="K385" s="24"/>
      <c r="L385" s="30"/>
      <c r="M385" s="31">
        <f t="shared" si="2"/>
        <v>0</v>
      </c>
      <c r="N385" s="32"/>
      <c r="O385" s="33"/>
      <c r="P385" s="24"/>
      <c r="Q385" s="24"/>
      <c r="R385" s="24"/>
      <c r="S385" s="82"/>
    </row>
    <row r="386">
      <c r="A386" s="24"/>
      <c r="B386" s="82"/>
      <c r="C386" s="82"/>
      <c r="D386" s="89"/>
      <c r="E386" s="90"/>
      <c r="F386" s="89"/>
      <c r="G386" s="89"/>
      <c r="H386" s="89"/>
      <c r="I386" s="89"/>
      <c r="J386" s="89"/>
      <c r="K386" s="24"/>
      <c r="L386" s="30"/>
      <c r="M386" s="31">
        <f t="shared" si="2"/>
        <v>0</v>
      </c>
      <c r="N386" s="32"/>
      <c r="O386" s="33"/>
      <c r="P386" s="24"/>
      <c r="Q386" s="24"/>
      <c r="R386" s="24"/>
      <c r="S386" s="82"/>
    </row>
    <row r="387">
      <c r="A387" s="24"/>
      <c r="B387" s="82"/>
      <c r="C387" s="82"/>
      <c r="D387" s="89"/>
      <c r="E387" s="90"/>
      <c r="F387" s="89"/>
      <c r="G387" s="89"/>
      <c r="H387" s="89"/>
      <c r="I387" s="89"/>
      <c r="J387" s="89"/>
      <c r="K387" s="24"/>
      <c r="L387" s="30"/>
      <c r="M387" s="31">
        <f t="shared" si="2"/>
        <v>0</v>
      </c>
      <c r="N387" s="32"/>
      <c r="O387" s="33"/>
      <c r="P387" s="24"/>
      <c r="Q387" s="24"/>
      <c r="R387" s="24"/>
      <c r="S387" s="82"/>
    </row>
    <row r="388">
      <c r="A388" s="24"/>
      <c r="B388" s="82"/>
      <c r="C388" s="82"/>
      <c r="D388" s="89"/>
      <c r="E388" s="90"/>
      <c r="F388" s="89"/>
      <c r="G388" s="89"/>
      <c r="H388" s="89"/>
      <c r="I388" s="89"/>
      <c r="J388" s="89"/>
      <c r="K388" s="24"/>
      <c r="L388" s="30"/>
      <c r="M388" s="31">
        <f t="shared" si="2"/>
        <v>0</v>
      </c>
      <c r="N388" s="32"/>
      <c r="O388" s="33"/>
      <c r="P388" s="24"/>
      <c r="Q388" s="24"/>
      <c r="R388" s="24"/>
      <c r="S388" s="82"/>
    </row>
    <row r="389">
      <c r="A389" s="24"/>
      <c r="B389" s="82"/>
      <c r="C389" s="82"/>
      <c r="D389" s="89"/>
      <c r="E389" s="90"/>
      <c r="F389" s="89"/>
      <c r="G389" s="89"/>
      <c r="H389" s="89"/>
      <c r="I389" s="89"/>
      <c r="J389" s="89"/>
      <c r="K389" s="24"/>
      <c r="L389" s="30"/>
      <c r="M389" s="31">
        <f t="shared" si="2"/>
        <v>0</v>
      </c>
      <c r="N389" s="32"/>
      <c r="O389" s="33"/>
      <c r="P389" s="24"/>
      <c r="Q389" s="24"/>
      <c r="R389" s="24"/>
      <c r="S389" s="82"/>
    </row>
    <row r="390">
      <c r="A390" s="24"/>
      <c r="B390" s="82"/>
      <c r="C390" s="82"/>
      <c r="D390" s="89"/>
      <c r="E390" s="90"/>
      <c r="F390" s="89"/>
      <c r="G390" s="89"/>
      <c r="H390" s="89"/>
      <c r="I390" s="89"/>
      <c r="J390" s="89"/>
      <c r="K390" s="24"/>
      <c r="L390" s="30"/>
      <c r="M390" s="31">
        <f t="shared" si="2"/>
        <v>0</v>
      </c>
      <c r="N390" s="32"/>
      <c r="O390" s="33"/>
      <c r="P390" s="24"/>
      <c r="Q390" s="24"/>
      <c r="R390" s="24"/>
      <c r="S390" s="82"/>
    </row>
    <row r="391">
      <c r="A391" s="24"/>
      <c r="B391" s="82"/>
      <c r="C391" s="82"/>
      <c r="D391" s="89"/>
      <c r="E391" s="90"/>
      <c r="F391" s="89"/>
      <c r="G391" s="89"/>
      <c r="H391" s="89"/>
      <c r="I391" s="89"/>
      <c r="J391" s="89"/>
      <c r="K391" s="24"/>
      <c r="L391" s="30"/>
      <c r="M391" s="31">
        <f t="shared" si="2"/>
        <v>0</v>
      </c>
      <c r="N391" s="32"/>
      <c r="O391" s="33"/>
      <c r="P391" s="24"/>
      <c r="Q391" s="24"/>
      <c r="R391" s="24"/>
      <c r="S391" s="82"/>
    </row>
    <row r="392">
      <c r="A392" s="24"/>
      <c r="B392" s="82"/>
      <c r="C392" s="82"/>
      <c r="D392" s="89"/>
      <c r="E392" s="90"/>
      <c r="F392" s="89"/>
      <c r="G392" s="89"/>
      <c r="H392" s="89"/>
      <c r="I392" s="89"/>
      <c r="J392" s="89"/>
      <c r="K392" s="24"/>
      <c r="L392" s="30"/>
      <c r="M392" s="31">
        <f t="shared" si="2"/>
        <v>0</v>
      </c>
      <c r="N392" s="32"/>
      <c r="O392" s="33"/>
      <c r="P392" s="24"/>
      <c r="Q392" s="24"/>
      <c r="R392" s="24"/>
      <c r="S392" s="82"/>
    </row>
    <row r="393">
      <c r="A393" s="24"/>
      <c r="B393" s="82"/>
      <c r="C393" s="82"/>
      <c r="D393" s="89"/>
      <c r="E393" s="90"/>
      <c r="F393" s="89"/>
      <c r="G393" s="89"/>
      <c r="H393" s="89"/>
      <c r="I393" s="89"/>
      <c r="J393" s="89"/>
      <c r="K393" s="24"/>
      <c r="L393" s="30"/>
      <c r="M393" s="31">
        <f t="shared" si="2"/>
        <v>0</v>
      </c>
      <c r="N393" s="32"/>
      <c r="O393" s="33"/>
      <c r="P393" s="24"/>
      <c r="Q393" s="24"/>
      <c r="R393" s="24"/>
      <c r="S393" s="82"/>
    </row>
    <row r="394">
      <c r="A394" s="24"/>
      <c r="B394" s="82"/>
      <c r="C394" s="82"/>
      <c r="D394" s="89"/>
      <c r="E394" s="90"/>
      <c r="F394" s="89"/>
      <c r="G394" s="89"/>
      <c r="H394" s="89"/>
      <c r="I394" s="89"/>
      <c r="J394" s="89"/>
      <c r="K394" s="24"/>
      <c r="L394" s="30"/>
      <c r="M394" s="31">
        <f t="shared" si="2"/>
        <v>0</v>
      </c>
      <c r="N394" s="32"/>
      <c r="O394" s="33"/>
      <c r="P394" s="24"/>
      <c r="Q394" s="24"/>
      <c r="R394" s="24"/>
      <c r="S394" s="82"/>
    </row>
    <row r="395">
      <c r="A395" s="24"/>
      <c r="B395" s="82"/>
      <c r="C395" s="82"/>
      <c r="D395" s="89"/>
      <c r="E395" s="90"/>
      <c r="F395" s="89"/>
      <c r="G395" s="89"/>
      <c r="H395" s="89"/>
      <c r="I395" s="89"/>
      <c r="J395" s="89"/>
      <c r="K395" s="24"/>
      <c r="L395" s="30"/>
      <c r="M395" s="31">
        <f t="shared" si="2"/>
        <v>0</v>
      </c>
      <c r="N395" s="32"/>
      <c r="O395" s="33"/>
      <c r="P395" s="24"/>
      <c r="Q395" s="24"/>
      <c r="R395" s="24"/>
      <c r="S395" s="82"/>
    </row>
    <row r="396">
      <c r="A396" s="24"/>
      <c r="B396" s="82"/>
      <c r="C396" s="82"/>
      <c r="D396" s="89"/>
      <c r="E396" s="90"/>
      <c r="F396" s="89"/>
      <c r="G396" s="89"/>
      <c r="H396" s="89"/>
      <c r="I396" s="89"/>
      <c r="J396" s="89"/>
      <c r="K396" s="24"/>
      <c r="L396" s="30"/>
      <c r="M396" s="31">
        <f t="shared" si="2"/>
        <v>0</v>
      </c>
      <c r="N396" s="32"/>
      <c r="O396" s="33"/>
      <c r="P396" s="24"/>
      <c r="Q396" s="24"/>
      <c r="R396" s="24"/>
      <c r="S396" s="82"/>
    </row>
    <row r="397">
      <c r="A397" s="24"/>
      <c r="B397" s="82"/>
      <c r="C397" s="82"/>
      <c r="D397" s="89"/>
      <c r="E397" s="90"/>
      <c r="F397" s="89"/>
      <c r="G397" s="89"/>
      <c r="H397" s="89"/>
      <c r="I397" s="89"/>
      <c r="J397" s="89"/>
      <c r="K397" s="24"/>
      <c r="L397" s="30"/>
      <c r="M397" s="31">
        <f t="shared" si="2"/>
        <v>0</v>
      </c>
      <c r="N397" s="32"/>
      <c r="O397" s="33"/>
      <c r="P397" s="24"/>
      <c r="Q397" s="24"/>
      <c r="R397" s="24"/>
      <c r="S397" s="82"/>
    </row>
    <row r="398">
      <c r="A398" s="24"/>
      <c r="B398" s="82"/>
      <c r="C398" s="82"/>
      <c r="D398" s="89"/>
      <c r="E398" s="90"/>
      <c r="F398" s="89"/>
      <c r="G398" s="89"/>
      <c r="H398" s="89"/>
      <c r="I398" s="89"/>
      <c r="J398" s="89"/>
      <c r="K398" s="24"/>
      <c r="L398" s="30"/>
      <c r="M398" s="31">
        <f t="shared" si="2"/>
        <v>0</v>
      </c>
      <c r="N398" s="32"/>
      <c r="O398" s="33"/>
      <c r="P398" s="24"/>
      <c r="Q398" s="24"/>
      <c r="R398" s="24"/>
      <c r="S398" s="82"/>
    </row>
    <row r="399">
      <c r="A399" s="24"/>
      <c r="B399" s="82"/>
      <c r="C399" s="82"/>
      <c r="D399" s="89"/>
      <c r="E399" s="90"/>
      <c r="F399" s="89"/>
      <c r="G399" s="89"/>
      <c r="H399" s="89"/>
      <c r="I399" s="89"/>
      <c r="J399" s="89"/>
      <c r="K399" s="24"/>
      <c r="L399" s="30"/>
      <c r="M399" s="31">
        <f t="shared" si="2"/>
        <v>0</v>
      </c>
      <c r="N399" s="32"/>
      <c r="O399" s="33"/>
      <c r="P399" s="24"/>
      <c r="Q399" s="24"/>
      <c r="R399" s="24"/>
      <c r="S399" s="82"/>
    </row>
    <row r="400">
      <c r="A400" s="24"/>
      <c r="B400" s="82"/>
      <c r="C400" s="82"/>
      <c r="D400" s="89"/>
      <c r="E400" s="90"/>
      <c r="F400" s="89"/>
      <c r="G400" s="89"/>
      <c r="H400" s="89"/>
      <c r="I400" s="89"/>
      <c r="J400" s="89"/>
      <c r="K400" s="24"/>
      <c r="L400" s="30"/>
      <c r="M400" s="31">
        <f t="shared" si="2"/>
        <v>0</v>
      </c>
      <c r="N400" s="32"/>
      <c r="O400" s="33"/>
      <c r="P400" s="24"/>
      <c r="Q400" s="24"/>
      <c r="R400" s="24"/>
      <c r="S400" s="82"/>
    </row>
    <row r="401">
      <c r="A401" s="24"/>
      <c r="B401" s="82"/>
      <c r="C401" s="82"/>
      <c r="D401" s="89"/>
      <c r="E401" s="90"/>
      <c r="F401" s="89"/>
      <c r="G401" s="89"/>
      <c r="H401" s="89"/>
      <c r="I401" s="89"/>
      <c r="J401" s="89"/>
      <c r="K401" s="24"/>
      <c r="L401" s="30"/>
      <c r="M401" s="31">
        <f t="shared" si="2"/>
        <v>0</v>
      </c>
      <c r="N401" s="32"/>
      <c r="O401" s="33"/>
      <c r="P401" s="24"/>
      <c r="Q401" s="24"/>
      <c r="R401" s="24"/>
      <c r="S401" s="82"/>
    </row>
    <row r="402">
      <c r="A402" s="24"/>
      <c r="B402" s="82"/>
      <c r="C402" s="82"/>
      <c r="D402" s="89"/>
      <c r="E402" s="90"/>
      <c r="F402" s="89"/>
      <c r="G402" s="89"/>
      <c r="H402" s="89"/>
      <c r="I402" s="89"/>
      <c r="J402" s="89"/>
      <c r="K402" s="24"/>
      <c r="L402" s="30"/>
      <c r="M402" s="31">
        <f t="shared" si="2"/>
        <v>0</v>
      </c>
      <c r="N402" s="32"/>
      <c r="O402" s="33"/>
      <c r="P402" s="24"/>
      <c r="Q402" s="24"/>
      <c r="R402" s="24"/>
      <c r="S402" s="82"/>
    </row>
    <row r="403">
      <c r="A403" s="24"/>
      <c r="B403" s="82"/>
      <c r="C403" s="82"/>
      <c r="D403" s="89"/>
      <c r="E403" s="90"/>
      <c r="F403" s="89"/>
      <c r="G403" s="89"/>
      <c r="H403" s="89"/>
      <c r="I403" s="89"/>
      <c r="J403" s="89"/>
      <c r="K403" s="24"/>
      <c r="L403" s="30"/>
      <c r="M403" s="31">
        <f t="shared" si="2"/>
        <v>0</v>
      </c>
      <c r="N403" s="32"/>
      <c r="O403" s="33"/>
      <c r="P403" s="24"/>
      <c r="Q403" s="24"/>
      <c r="R403" s="24"/>
      <c r="S403" s="82"/>
    </row>
    <row r="404">
      <c r="A404" s="24"/>
      <c r="B404" s="82"/>
      <c r="C404" s="82"/>
      <c r="D404" s="89"/>
      <c r="E404" s="90"/>
      <c r="F404" s="89"/>
      <c r="G404" s="89"/>
      <c r="H404" s="89"/>
      <c r="I404" s="89"/>
      <c r="J404" s="89"/>
      <c r="K404" s="24"/>
      <c r="L404" s="30"/>
      <c r="M404" s="31">
        <f t="shared" si="2"/>
        <v>0</v>
      </c>
      <c r="N404" s="32"/>
      <c r="O404" s="33"/>
      <c r="P404" s="24"/>
      <c r="Q404" s="24"/>
      <c r="R404" s="24"/>
      <c r="S404" s="82"/>
    </row>
    <row r="405">
      <c r="A405" s="24"/>
      <c r="B405" s="82"/>
      <c r="C405" s="82"/>
      <c r="D405" s="89"/>
      <c r="E405" s="90"/>
      <c r="F405" s="89"/>
      <c r="G405" s="89"/>
      <c r="H405" s="89"/>
      <c r="I405" s="89"/>
      <c r="J405" s="89"/>
      <c r="K405" s="24"/>
      <c r="L405" s="30"/>
      <c r="M405" s="31">
        <f t="shared" si="2"/>
        <v>0</v>
      </c>
      <c r="N405" s="32"/>
      <c r="O405" s="33"/>
      <c r="P405" s="24"/>
      <c r="Q405" s="24"/>
      <c r="R405" s="24"/>
      <c r="S405" s="82"/>
    </row>
    <row r="406">
      <c r="A406" s="24"/>
      <c r="B406" s="82"/>
      <c r="C406" s="82"/>
      <c r="D406" s="89"/>
      <c r="E406" s="90"/>
      <c r="F406" s="89"/>
      <c r="G406" s="89"/>
      <c r="H406" s="89"/>
      <c r="I406" s="89"/>
      <c r="J406" s="89"/>
      <c r="K406" s="24"/>
      <c r="L406" s="30"/>
      <c r="M406" s="31">
        <f t="shared" si="2"/>
        <v>0</v>
      </c>
      <c r="N406" s="32"/>
      <c r="O406" s="33"/>
      <c r="P406" s="24"/>
      <c r="Q406" s="24"/>
      <c r="R406" s="24"/>
      <c r="S406" s="82"/>
    </row>
    <row r="407">
      <c r="A407" s="24"/>
      <c r="B407" s="82"/>
      <c r="C407" s="82"/>
      <c r="D407" s="89"/>
      <c r="E407" s="90"/>
      <c r="F407" s="89"/>
      <c r="G407" s="89"/>
      <c r="H407" s="89"/>
      <c r="I407" s="89"/>
      <c r="J407" s="89"/>
      <c r="K407" s="24"/>
      <c r="L407" s="30"/>
      <c r="M407" s="31">
        <f t="shared" si="2"/>
        <v>0</v>
      </c>
      <c r="N407" s="32"/>
      <c r="O407" s="33"/>
      <c r="P407" s="24"/>
      <c r="Q407" s="24"/>
      <c r="R407" s="24"/>
      <c r="S407" s="82"/>
    </row>
    <row r="408">
      <c r="A408" s="24"/>
      <c r="B408" s="82"/>
      <c r="C408" s="82"/>
      <c r="D408" s="89"/>
      <c r="E408" s="90"/>
      <c r="F408" s="89"/>
      <c r="G408" s="89"/>
      <c r="H408" s="89"/>
      <c r="I408" s="89"/>
      <c r="J408" s="89"/>
      <c r="K408" s="24"/>
      <c r="L408" s="30"/>
      <c r="M408" s="31">
        <f t="shared" si="2"/>
        <v>0</v>
      </c>
      <c r="N408" s="32"/>
      <c r="O408" s="33"/>
      <c r="P408" s="24"/>
      <c r="Q408" s="24"/>
      <c r="R408" s="24"/>
      <c r="S408" s="82"/>
    </row>
    <row r="409">
      <c r="A409" s="24"/>
      <c r="B409" s="82"/>
      <c r="C409" s="82"/>
      <c r="D409" s="89"/>
      <c r="E409" s="90"/>
      <c r="F409" s="89"/>
      <c r="G409" s="89"/>
      <c r="H409" s="89"/>
      <c r="I409" s="89"/>
      <c r="J409" s="89"/>
      <c r="K409" s="24"/>
      <c r="L409" s="30"/>
      <c r="M409" s="31">
        <f t="shared" si="2"/>
        <v>0</v>
      </c>
      <c r="N409" s="32"/>
      <c r="O409" s="33"/>
      <c r="P409" s="24"/>
      <c r="Q409" s="24"/>
      <c r="R409" s="24"/>
      <c r="S409" s="82"/>
    </row>
    <row r="410">
      <c r="A410" s="24"/>
      <c r="B410" s="82"/>
      <c r="C410" s="82"/>
      <c r="D410" s="89"/>
      <c r="E410" s="90"/>
      <c r="F410" s="89"/>
      <c r="G410" s="89"/>
      <c r="H410" s="89"/>
      <c r="I410" s="89"/>
      <c r="J410" s="89"/>
      <c r="K410" s="24"/>
      <c r="L410" s="30"/>
      <c r="M410" s="31">
        <f t="shared" si="2"/>
        <v>0</v>
      </c>
      <c r="N410" s="32"/>
      <c r="O410" s="33"/>
      <c r="P410" s="24"/>
      <c r="Q410" s="24"/>
      <c r="R410" s="24"/>
      <c r="S410" s="82"/>
    </row>
    <row r="411">
      <c r="A411" s="24"/>
      <c r="B411" s="82"/>
      <c r="C411" s="82"/>
      <c r="D411" s="89"/>
      <c r="E411" s="90"/>
      <c r="F411" s="89"/>
      <c r="G411" s="89"/>
      <c r="H411" s="89"/>
      <c r="I411" s="89"/>
      <c r="J411" s="89"/>
      <c r="K411" s="24"/>
      <c r="L411" s="30"/>
      <c r="M411" s="31">
        <f t="shared" si="2"/>
        <v>0</v>
      </c>
      <c r="N411" s="32"/>
      <c r="O411" s="33"/>
      <c r="P411" s="24"/>
      <c r="Q411" s="24"/>
      <c r="R411" s="24"/>
      <c r="S411" s="82"/>
    </row>
    <row r="412">
      <c r="A412" s="24"/>
      <c r="B412" s="82"/>
      <c r="C412" s="82"/>
      <c r="D412" s="89"/>
      <c r="E412" s="90"/>
      <c r="F412" s="89"/>
      <c r="G412" s="89"/>
      <c r="H412" s="89"/>
      <c r="I412" s="89"/>
      <c r="J412" s="89"/>
      <c r="K412" s="24"/>
      <c r="L412" s="30"/>
      <c r="M412" s="31">
        <f t="shared" si="2"/>
        <v>0</v>
      </c>
      <c r="N412" s="32"/>
      <c r="O412" s="33"/>
      <c r="P412" s="24"/>
      <c r="Q412" s="24"/>
      <c r="R412" s="24"/>
      <c r="S412" s="82"/>
    </row>
    <row r="413">
      <c r="A413" s="24"/>
      <c r="B413" s="82"/>
      <c r="C413" s="82"/>
      <c r="D413" s="89"/>
      <c r="E413" s="90"/>
      <c r="F413" s="89"/>
      <c r="G413" s="89"/>
      <c r="H413" s="89"/>
      <c r="I413" s="89"/>
      <c r="J413" s="89"/>
      <c r="K413" s="24"/>
      <c r="L413" s="30"/>
      <c r="M413" s="31">
        <f t="shared" si="2"/>
        <v>0</v>
      </c>
      <c r="N413" s="32"/>
      <c r="O413" s="33"/>
      <c r="P413" s="24"/>
      <c r="Q413" s="24"/>
      <c r="R413" s="24"/>
      <c r="S413" s="82"/>
    </row>
    <row r="414">
      <c r="A414" s="24"/>
      <c r="B414" s="82"/>
      <c r="C414" s="82"/>
      <c r="D414" s="89"/>
      <c r="E414" s="90"/>
      <c r="F414" s="89"/>
      <c r="G414" s="89"/>
      <c r="H414" s="89"/>
      <c r="I414" s="89"/>
      <c r="J414" s="89"/>
      <c r="K414" s="24"/>
      <c r="L414" s="30"/>
      <c r="M414" s="31">
        <f t="shared" si="2"/>
        <v>0</v>
      </c>
      <c r="N414" s="32"/>
      <c r="O414" s="33"/>
      <c r="P414" s="24"/>
      <c r="Q414" s="24"/>
      <c r="R414" s="24"/>
      <c r="S414" s="82"/>
    </row>
    <row r="415">
      <c r="A415" s="24"/>
      <c r="B415" s="82"/>
      <c r="C415" s="82"/>
      <c r="D415" s="89"/>
      <c r="E415" s="90"/>
      <c r="F415" s="89"/>
      <c r="G415" s="89"/>
      <c r="H415" s="89"/>
      <c r="I415" s="89"/>
      <c r="J415" s="89"/>
      <c r="K415" s="24"/>
      <c r="L415" s="30"/>
      <c r="M415" s="31">
        <f t="shared" si="2"/>
        <v>0</v>
      </c>
      <c r="N415" s="32"/>
      <c r="O415" s="33"/>
      <c r="P415" s="24"/>
      <c r="Q415" s="24"/>
      <c r="R415" s="24"/>
      <c r="S415" s="82"/>
    </row>
    <row r="416">
      <c r="A416" s="24"/>
      <c r="B416" s="82"/>
      <c r="C416" s="82"/>
      <c r="D416" s="89"/>
      <c r="E416" s="90"/>
      <c r="F416" s="89"/>
      <c r="G416" s="89"/>
      <c r="H416" s="89"/>
      <c r="I416" s="89"/>
      <c r="J416" s="89"/>
      <c r="K416" s="24"/>
      <c r="L416" s="30"/>
      <c r="M416" s="31">
        <f t="shared" si="2"/>
        <v>0</v>
      </c>
      <c r="N416" s="32"/>
      <c r="O416" s="33"/>
      <c r="P416" s="24"/>
      <c r="Q416" s="24"/>
      <c r="R416" s="24"/>
      <c r="S416" s="82"/>
    </row>
    <row r="417">
      <c r="A417" s="24"/>
      <c r="B417" s="82"/>
      <c r="C417" s="82"/>
      <c r="D417" s="89"/>
      <c r="E417" s="90"/>
      <c r="F417" s="89"/>
      <c r="G417" s="89"/>
      <c r="H417" s="89"/>
      <c r="I417" s="89"/>
      <c r="J417" s="89"/>
      <c r="K417" s="24"/>
      <c r="L417" s="30"/>
      <c r="M417" s="31">
        <f t="shared" si="2"/>
        <v>0</v>
      </c>
      <c r="N417" s="32"/>
      <c r="O417" s="33"/>
      <c r="P417" s="24"/>
      <c r="Q417" s="24"/>
      <c r="R417" s="24"/>
      <c r="S417" s="82"/>
    </row>
    <row r="418">
      <c r="A418" s="24"/>
      <c r="B418" s="82"/>
      <c r="C418" s="82"/>
      <c r="D418" s="89"/>
      <c r="E418" s="90"/>
      <c r="F418" s="89"/>
      <c r="G418" s="89"/>
      <c r="H418" s="89"/>
      <c r="I418" s="89"/>
      <c r="J418" s="89"/>
      <c r="K418" s="24"/>
      <c r="L418" s="30"/>
      <c r="M418" s="31">
        <f t="shared" si="2"/>
        <v>0</v>
      </c>
      <c r="N418" s="32"/>
      <c r="O418" s="33"/>
      <c r="P418" s="24"/>
      <c r="Q418" s="24"/>
      <c r="R418" s="24"/>
      <c r="S418" s="82"/>
    </row>
    <row r="419">
      <c r="A419" s="24"/>
      <c r="B419" s="82"/>
      <c r="C419" s="82"/>
      <c r="D419" s="89"/>
      <c r="E419" s="90"/>
      <c r="F419" s="89"/>
      <c r="G419" s="89"/>
      <c r="H419" s="89"/>
      <c r="I419" s="89"/>
      <c r="J419" s="89"/>
      <c r="K419" s="24"/>
      <c r="L419" s="30"/>
      <c r="M419" s="31">
        <f t="shared" si="2"/>
        <v>0</v>
      </c>
      <c r="N419" s="32"/>
      <c r="O419" s="33"/>
      <c r="P419" s="24"/>
      <c r="Q419" s="24"/>
      <c r="R419" s="24"/>
      <c r="S419" s="82"/>
    </row>
    <row r="420">
      <c r="A420" s="24"/>
      <c r="B420" s="82"/>
      <c r="C420" s="82"/>
      <c r="D420" s="89"/>
      <c r="E420" s="90"/>
      <c r="F420" s="89"/>
      <c r="G420" s="89"/>
      <c r="H420" s="89"/>
      <c r="I420" s="89"/>
      <c r="J420" s="89"/>
      <c r="K420" s="24"/>
      <c r="L420" s="30"/>
      <c r="M420" s="31">
        <f t="shared" si="2"/>
        <v>0</v>
      </c>
      <c r="N420" s="32"/>
      <c r="O420" s="33"/>
      <c r="P420" s="24"/>
      <c r="Q420" s="24"/>
      <c r="R420" s="24"/>
      <c r="S420" s="82"/>
    </row>
    <row r="421">
      <c r="A421" s="24"/>
      <c r="B421" s="82"/>
      <c r="C421" s="82"/>
      <c r="D421" s="89"/>
      <c r="E421" s="90"/>
      <c r="F421" s="89"/>
      <c r="G421" s="89"/>
      <c r="H421" s="89"/>
      <c r="I421" s="89"/>
      <c r="J421" s="89"/>
      <c r="K421" s="24"/>
      <c r="L421" s="30"/>
      <c r="M421" s="31">
        <f t="shared" si="2"/>
        <v>0</v>
      </c>
      <c r="N421" s="32"/>
      <c r="O421" s="33"/>
      <c r="P421" s="24"/>
      <c r="Q421" s="24"/>
      <c r="R421" s="24"/>
      <c r="S421" s="82"/>
    </row>
    <row r="422">
      <c r="A422" s="24"/>
      <c r="B422" s="82"/>
      <c r="C422" s="82"/>
      <c r="D422" s="89"/>
      <c r="E422" s="90"/>
      <c r="F422" s="89"/>
      <c r="G422" s="89"/>
      <c r="H422" s="89"/>
      <c r="I422" s="89"/>
      <c r="J422" s="89"/>
      <c r="K422" s="24"/>
      <c r="L422" s="30"/>
      <c r="M422" s="31">
        <f t="shared" si="2"/>
        <v>0</v>
      </c>
      <c r="N422" s="32"/>
      <c r="O422" s="33"/>
      <c r="P422" s="24"/>
      <c r="Q422" s="24"/>
      <c r="R422" s="24"/>
      <c r="S422" s="82"/>
    </row>
    <row r="423">
      <c r="A423" s="24"/>
      <c r="B423" s="82"/>
      <c r="C423" s="82"/>
      <c r="D423" s="89"/>
      <c r="E423" s="90"/>
      <c r="F423" s="89"/>
      <c r="G423" s="89"/>
      <c r="H423" s="89"/>
      <c r="I423" s="89"/>
      <c r="J423" s="89"/>
      <c r="K423" s="24"/>
      <c r="L423" s="30"/>
      <c r="M423" s="31">
        <f t="shared" si="2"/>
        <v>0</v>
      </c>
      <c r="N423" s="32"/>
      <c r="O423" s="33"/>
      <c r="P423" s="24"/>
      <c r="Q423" s="24"/>
      <c r="R423" s="24"/>
      <c r="S423" s="82"/>
    </row>
    <row r="424">
      <c r="A424" s="24"/>
      <c r="B424" s="82"/>
      <c r="C424" s="82"/>
      <c r="D424" s="89"/>
      <c r="E424" s="90"/>
      <c r="F424" s="89"/>
      <c r="G424" s="89"/>
      <c r="H424" s="89"/>
      <c r="I424" s="89"/>
      <c r="J424" s="89"/>
      <c r="K424" s="24"/>
      <c r="L424" s="30"/>
      <c r="M424" s="31">
        <f t="shared" si="2"/>
        <v>0</v>
      </c>
      <c r="N424" s="32"/>
      <c r="O424" s="33"/>
      <c r="P424" s="24"/>
      <c r="Q424" s="24"/>
      <c r="R424" s="24"/>
      <c r="S424" s="82"/>
    </row>
    <row r="425">
      <c r="A425" s="24"/>
      <c r="B425" s="82"/>
      <c r="C425" s="82"/>
      <c r="D425" s="89"/>
      <c r="E425" s="90"/>
      <c r="F425" s="89"/>
      <c r="G425" s="89"/>
      <c r="H425" s="89"/>
      <c r="I425" s="89"/>
      <c r="J425" s="89"/>
      <c r="K425" s="24"/>
      <c r="L425" s="30"/>
      <c r="M425" s="31">
        <f t="shared" si="2"/>
        <v>0</v>
      </c>
      <c r="N425" s="32"/>
      <c r="O425" s="33"/>
      <c r="P425" s="24"/>
      <c r="Q425" s="24"/>
      <c r="R425" s="24"/>
      <c r="S425" s="82"/>
    </row>
    <row r="426">
      <c r="A426" s="24"/>
      <c r="B426" s="82"/>
      <c r="C426" s="82"/>
      <c r="D426" s="89"/>
      <c r="E426" s="90"/>
      <c r="F426" s="89"/>
      <c r="G426" s="89"/>
      <c r="H426" s="89"/>
      <c r="I426" s="89"/>
      <c r="J426" s="89"/>
      <c r="K426" s="24"/>
      <c r="L426" s="30"/>
      <c r="M426" s="31">
        <f t="shared" si="2"/>
        <v>0</v>
      </c>
      <c r="N426" s="32"/>
      <c r="O426" s="33"/>
      <c r="P426" s="24"/>
      <c r="Q426" s="24"/>
      <c r="R426" s="24"/>
      <c r="S426" s="82"/>
    </row>
    <row r="427">
      <c r="A427" s="24"/>
      <c r="B427" s="82"/>
      <c r="C427" s="82"/>
      <c r="D427" s="89"/>
      <c r="E427" s="90"/>
      <c r="F427" s="89"/>
      <c r="G427" s="89"/>
      <c r="H427" s="89"/>
      <c r="I427" s="89"/>
      <c r="J427" s="89"/>
      <c r="K427" s="24"/>
      <c r="L427" s="30"/>
      <c r="M427" s="31">
        <f t="shared" si="2"/>
        <v>0</v>
      </c>
      <c r="N427" s="32"/>
      <c r="O427" s="33"/>
      <c r="P427" s="24"/>
      <c r="Q427" s="24"/>
      <c r="R427" s="24"/>
      <c r="S427" s="82"/>
    </row>
    <row r="428">
      <c r="A428" s="24"/>
      <c r="B428" s="82"/>
      <c r="C428" s="82"/>
      <c r="D428" s="89"/>
      <c r="E428" s="90"/>
      <c r="F428" s="89"/>
      <c r="G428" s="89"/>
      <c r="H428" s="89"/>
      <c r="I428" s="89"/>
      <c r="J428" s="89"/>
      <c r="K428" s="24"/>
      <c r="L428" s="30"/>
      <c r="M428" s="31">
        <f t="shared" si="2"/>
        <v>0</v>
      </c>
      <c r="N428" s="32"/>
      <c r="O428" s="33"/>
      <c r="P428" s="24"/>
      <c r="Q428" s="24"/>
      <c r="R428" s="24"/>
      <c r="S428" s="82"/>
    </row>
    <row r="429">
      <c r="A429" s="24"/>
      <c r="B429" s="82"/>
      <c r="C429" s="82"/>
      <c r="D429" s="89"/>
      <c r="E429" s="90"/>
      <c r="F429" s="89"/>
      <c r="G429" s="89"/>
      <c r="H429" s="89"/>
      <c r="I429" s="89"/>
      <c r="J429" s="89"/>
      <c r="K429" s="24"/>
      <c r="L429" s="30"/>
      <c r="M429" s="31">
        <f t="shared" si="2"/>
        <v>0</v>
      </c>
      <c r="N429" s="32"/>
      <c r="O429" s="33"/>
      <c r="P429" s="24"/>
      <c r="Q429" s="24"/>
      <c r="R429" s="24"/>
      <c r="S429" s="82"/>
    </row>
    <row r="430">
      <c r="A430" s="24"/>
      <c r="B430" s="82"/>
      <c r="C430" s="82"/>
      <c r="D430" s="89"/>
      <c r="E430" s="90"/>
      <c r="F430" s="89"/>
      <c r="G430" s="89"/>
      <c r="H430" s="89"/>
      <c r="I430" s="89"/>
      <c r="J430" s="89"/>
      <c r="K430" s="24"/>
      <c r="L430" s="30"/>
      <c r="M430" s="31">
        <f t="shared" si="2"/>
        <v>0</v>
      </c>
      <c r="N430" s="32"/>
      <c r="O430" s="33"/>
      <c r="P430" s="24"/>
      <c r="Q430" s="24"/>
      <c r="R430" s="24"/>
      <c r="S430" s="82"/>
    </row>
    <row r="431">
      <c r="A431" s="24"/>
      <c r="B431" s="82"/>
      <c r="C431" s="82"/>
      <c r="D431" s="89"/>
      <c r="E431" s="90"/>
      <c r="F431" s="89"/>
      <c r="G431" s="89"/>
      <c r="H431" s="89"/>
      <c r="I431" s="89"/>
      <c r="J431" s="89"/>
      <c r="K431" s="24"/>
      <c r="L431" s="30"/>
      <c r="M431" s="31">
        <f t="shared" si="2"/>
        <v>0</v>
      </c>
      <c r="N431" s="32"/>
      <c r="O431" s="33"/>
      <c r="P431" s="24"/>
      <c r="Q431" s="24"/>
      <c r="R431" s="24"/>
      <c r="S431" s="82"/>
    </row>
    <row r="432">
      <c r="A432" s="24"/>
      <c r="B432" s="82"/>
      <c r="C432" s="82"/>
      <c r="D432" s="89"/>
      <c r="E432" s="90"/>
      <c r="F432" s="89"/>
      <c r="G432" s="89"/>
      <c r="H432" s="89"/>
      <c r="I432" s="89"/>
      <c r="J432" s="89"/>
      <c r="K432" s="24"/>
      <c r="L432" s="30"/>
      <c r="M432" s="31">
        <f t="shared" si="2"/>
        <v>0</v>
      </c>
      <c r="N432" s="32"/>
      <c r="O432" s="33"/>
      <c r="P432" s="24"/>
      <c r="Q432" s="24"/>
      <c r="R432" s="24"/>
      <c r="S432" s="82"/>
    </row>
    <row r="433">
      <c r="A433" s="24"/>
      <c r="B433" s="82"/>
      <c r="C433" s="82"/>
      <c r="D433" s="89"/>
      <c r="E433" s="90"/>
      <c r="F433" s="89"/>
      <c r="G433" s="89"/>
      <c r="H433" s="89"/>
      <c r="I433" s="89"/>
      <c r="J433" s="89"/>
      <c r="K433" s="24"/>
      <c r="L433" s="30"/>
      <c r="M433" s="31">
        <f t="shared" si="2"/>
        <v>0</v>
      </c>
      <c r="N433" s="32"/>
      <c r="O433" s="33"/>
      <c r="P433" s="24"/>
      <c r="Q433" s="24"/>
      <c r="R433" s="24"/>
      <c r="S433" s="82"/>
    </row>
    <row r="434">
      <c r="A434" s="24"/>
      <c r="B434" s="82"/>
      <c r="C434" s="82"/>
      <c r="D434" s="89"/>
      <c r="E434" s="90"/>
      <c r="F434" s="89"/>
      <c r="G434" s="89"/>
      <c r="H434" s="89"/>
      <c r="I434" s="89"/>
      <c r="J434" s="89"/>
      <c r="K434" s="24"/>
      <c r="L434" s="30"/>
      <c r="M434" s="31">
        <f t="shared" si="2"/>
        <v>0</v>
      </c>
      <c r="N434" s="32"/>
      <c r="O434" s="33"/>
      <c r="P434" s="24"/>
      <c r="Q434" s="24"/>
      <c r="R434" s="24"/>
      <c r="S434" s="82"/>
    </row>
    <row r="435">
      <c r="A435" s="24"/>
      <c r="B435" s="82"/>
      <c r="C435" s="82"/>
      <c r="D435" s="89"/>
      <c r="E435" s="90"/>
      <c r="F435" s="89"/>
      <c r="G435" s="89"/>
      <c r="H435" s="89"/>
      <c r="I435" s="89"/>
      <c r="J435" s="89"/>
      <c r="K435" s="24"/>
      <c r="L435" s="30"/>
      <c r="M435" s="31">
        <f t="shared" si="2"/>
        <v>0</v>
      </c>
      <c r="N435" s="32"/>
      <c r="O435" s="33"/>
      <c r="P435" s="24"/>
      <c r="Q435" s="24"/>
      <c r="R435" s="24"/>
      <c r="S435" s="82"/>
    </row>
    <row r="436">
      <c r="A436" s="24"/>
      <c r="B436" s="82"/>
      <c r="C436" s="82"/>
      <c r="D436" s="89"/>
      <c r="E436" s="90"/>
      <c r="F436" s="89"/>
      <c r="G436" s="89"/>
      <c r="H436" s="89"/>
      <c r="I436" s="89"/>
      <c r="J436" s="89"/>
      <c r="K436" s="24"/>
      <c r="L436" s="30"/>
      <c r="M436" s="31">
        <f t="shared" si="2"/>
        <v>0</v>
      </c>
      <c r="N436" s="32"/>
      <c r="O436" s="33"/>
      <c r="P436" s="24"/>
      <c r="Q436" s="24"/>
      <c r="R436" s="24"/>
      <c r="S436" s="82"/>
    </row>
    <row r="437">
      <c r="A437" s="24"/>
      <c r="B437" s="82"/>
      <c r="C437" s="82"/>
      <c r="D437" s="89"/>
      <c r="E437" s="90"/>
      <c r="F437" s="89"/>
      <c r="G437" s="89"/>
      <c r="H437" s="89"/>
      <c r="I437" s="89"/>
      <c r="J437" s="89"/>
      <c r="K437" s="24"/>
      <c r="L437" s="30"/>
      <c r="M437" s="31">
        <f t="shared" si="2"/>
        <v>0</v>
      </c>
      <c r="N437" s="32"/>
      <c r="O437" s="33"/>
      <c r="P437" s="24"/>
      <c r="Q437" s="24"/>
      <c r="R437" s="24"/>
      <c r="S437" s="82"/>
    </row>
    <row r="438">
      <c r="A438" s="24"/>
      <c r="B438" s="82"/>
      <c r="C438" s="82"/>
      <c r="D438" s="89"/>
      <c r="E438" s="90"/>
      <c r="F438" s="89"/>
      <c r="G438" s="89"/>
      <c r="H438" s="89"/>
      <c r="I438" s="89"/>
      <c r="J438" s="89"/>
      <c r="K438" s="24"/>
      <c r="L438" s="30"/>
      <c r="M438" s="31">
        <f t="shared" si="2"/>
        <v>0</v>
      </c>
      <c r="N438" s="32"/>
      <c r="O438" s="33"/>
      <c r="P438" s="24"/>
      <c r="Q438" s="24"/>
      <c r="R438" s="24"/>
      <c r="S438" s="82"/>
    </row>
    <row r="439">
      <c r="A439" s="24"/>
      <c r="B439" s="82"/>
      <c r="C439" s="82"/>
      <c r="D439" s="89"/>
      <c r="E439" s="90"/>
      <c r="F439" s="89"/>
      <c r="G439" s="89"/>
      <c r="H439" s="89"/>
      <c r="I439" s="89"/>
      <c r="J439" s="89"/>
      <c r="K439" s="24"/>
      <c r="L439" s="30"/>
      <c r="M439" s="31">
        <f t="shared" si="2"/>
        <v>0</v>
      </c>
      <c r="N439" s="32"/>
      <c r="O439" s="33"/>
      <c r="P439" s="24"/>
      <c r="Q439" s="24"/>
      <c r="R439" s="24"/>
      <c r="S439" s="82"/>
    </row>
    <row r="440">
      <c r="A440" s="24"/>
      <c r="B440" s="82"/>
      <c r="C440" s="82"/>
      <c r="D440" s="89"/>
      <c r="E440" s="90"/>
      <c r="F440" s="89"/>
      <c r="G440" s="89"/>
      <c r="H440" s="89"/>
      <c r="I440" s="89"/>
      <c r="J440" s="89"/>
      <c r="K440" s="24"/>
      <c r="L440" s="30"/>
      <c r="M440" s="31">
        <f t="shared" si="2"/>
        <v>0</v>
      </c>
      <c r="N440" s="32"/>
      <c r="O440" s="33"/>
      <c r="P440" s="24"/>
      <c r="Q440" s="24"/>
      <c r="R440" s="24"/>
      <c r="S440" s="82"/>
    </row>
    <row r="441">
      <c r="A441" s="24"/>
      <c r="B441" s="82"/>
      <c r="C441" s="82"/>
      <c r="D441" s="89"/>
      <c r="E441" s="90"/>
      <c r="F441" s="89"/>
      <c r="G441" s="89"/>
      <c r="H441" s="89"/>
      <c r="I441" s="89"/>
      <c r="J441" s="89"/>
      <c r="K441" s="24"/>
      <c r="L441" s="30"/>
      <c r="M441" s="31">
        <f t="shared" si="2"/>
        <v>0</v>
      </c>
      <c r="N441" s="32"/>
      <c r="O441" s="33"/>
      <c r="P441" s="24"/>
      <c r="Q441" s="24"/>
      <c r="R441" s="24"/>
      <c r="S441" s="82"/>
    </row>
    <row r="442">
      <c r="A442" s="24"/>
      <c r="B442" s="82"/>
      <c r="C442" s="82"/>
      <c r="D442" s="89"/>
      <c r="E442" s="90"/>
      <c r="F442" s="89"/>
      <c r="G442" s="89"/>
      <c r="H442" s="89"/>
      <c r="I442" s="89"/>
      <c r="J442" s="89"/>
      <c r="K442" s="24"/>
      <c r="L442" s="30"/>
      <c r="M442" s="31">
        <f t="shared" si="2"/>
        <v>0</v>
      </c>
      <c r="N442" s="32"/>
      <c r="O442" s="33"/>
      <c r="P442" s="24"/>
      <c r="Q442" s="24"/>
      <c r="R442" s="24"/>
      <c r="S442" s="82"/>
    </row>
    <row r="443">
      <c r="A443" s="24"/>
      <c r="B443" s="82"/>
      <c r="C443" s="82"/>
      <c r="D443" s="89"/>
      <c r="E443" s="90"/>
      <c r="F443" s="89"/>
      <c r="G443" s="89"/>
      <c r="H443" s="89"/>
      <c r="I443" s="89"/>
      <c r="J443" s="89"/>
      <c r="K443" s="24"/>
      <c r="L443" s="30"/>
      <c r="M443" s="31">
        <f t="shared" si="2"/>
        <v>0</v>
      </c>
      <c r="N443" s="32"/>
      <c r="O443" s="33"/>
      <c r="P443" s="24"/>
      <c r="Q443" s="24"/>
      <c r="R443" s="24"/>
      <c r="S443" s="82"/>
    </row>
    <row r="444">
      <c r="A444" s="24"/>
      <c r="B444" s="82"/>
      <c r="C444" s="82"/>
      <c r="D444" s="89"/>
      <c r="E444" s="90"/>
      <c r="F444" s="89"/>
      <c r="G444" s="89"/>
      <c r="H444" s="89"/>
      <c r="I444" s="89"/>
      <c r="J444" s="89"/>
      <c r="K444" s="24"/>
      <c r="L444" s="30"/>
      <c r="M444" s="31">
        <f t="shared" si="2"/>
        <v>0</v>
      </c>
      <c r="N444" s="32"/>
      <c r="O444" s="33"/>
      <c r="P444" s="24"/>
      <c r="Q444" s="24"/>
      <c r="R444" s="24"/>
      <c r="S444" s="82"/>
    </row>
    <row r="445">
      <c r="A445" s="24"/>
      <c r="B445" s="82"/>
      <c r="C445" s="82"/>
      <c r="D445" s="89"/>
      <c r="E445" s="90"/>
      <c r="F445" s="89"/>
      <c r="G445" s="89"/>
      <c r="H445" s="89"/>
      <c r="I445" s="89"/>
      <c r="J445" s="89"/>
      <c r="K445" s="24"/>
      <c r="L445" s="30"/>
      <c r="M445" s="31">
        <f t="shared" si="2"/>
        <v>0</v>
      </c>
      <c r="N445" s="32"/>
      <c r="O445" s="33"/>
      <c r="P445" s="24"/>
      <c r="Q445" s="24"/>
      <c r="R445" s="24"/>
      <c r="S445" s="82"/>
    </row>
    <row r="446">
      <c r="A446" s="24"/>
      <c r="B446" s="82"/>
      <c r="C446" s="82"/>
      <c r="D446" s="89"/>
      <c r="E446" s="90"/>
      <c r="F446" s="89"/>
      <c r="G446" s="89"/>
      <c r="H446" s="89"/>
      <c r="I446" s="89"/>
      <c r="J446" s="89"/>
      <c r="K446" s="24"/>
      <c r="L446" s="30"/>
      <c r="M446" s="31">
        <f t="shared" si="2"/>
        <v>0</v>
      </c>
      <c r="N446" s="32"/>
      <c r="O446" s="33"/>
      <c r="P446" s="24"/>
      <c r="Q446" s="24"/>
      <c r="R446" s="24"/>
      <c r="S446" s="82"/>
    </row>
    <row r="447">
      <c r="A447" s="24"/>
      <c r="B447" s="82"/>
      <c r="C447" s="82"/>
      <c r="D447" s="89"/>
      <c r="E447" s="90"/>
      <c r="F447" s="89"/>
      <c r="G447" s="89"/>
      <c r="H447" s="89"/>
      <c r="I447" s="89"/>
      <c r="J447" s="89"/>
      <c r="K447" s="24"/>
      <c r="L447" s="30"/>
      <c r="M447" s="31">
        <f t="shared" si="2"/>
        <v>0</v>
      </c>
      <c r="N447" s="32"/>
      <c r="O447" s="33"/>
      <c r="P447" s="24"/>
      <c r="Q447" s="24"/>
      <c r="R447" s="24"/>
      <c r="S447" s="82"/>
    </row>
    <row r="448">
      <c r="A448" s="24"/>
      <c r="B448" s="82"/>
      <c r="C448" s="82"/>
      <c r="D448" s="89"/>
      <c r="E448" s="90"/>
      <c r="F448" s="89"/>
      <c r="G448" s="89"/>
      <c r="H448" s="89"/>
      <c r="I448" s="89"/>
      <c r="J448" s="89"/>
      <c r="K448" s="24"/>
      <c r="L448" s="30"/>
      <c r="M448" s="31">
        <f t="shared" si="2"/>
        <v>0</v>
      </c>
      <c r="N448" s="32"/>
      <c r="O448" s="33"/>
      <c r="P448" s="24"/>
      <c r="Q448" s="24"/>
      <c r="R448" s="24"/>
      <c r="S448" s="82"/>
    </row>
    <row r="449">
      <c r="A449" s="24"/>
      <c r="B449" s="82"/>
      <c r="C449" s="82"/>
      <c r="D449" s="89"/>
      <c r="E449" s="90"/>
      <c r="F449" s="89"/>
      <c r="G449" s="89"/>
      <c r="H449" s="89"/>
      <c r="I449" s="89"/>
      <c r="J449" s="89"/>
      <c r="K449" s="24"/>
      <c r="L449" s="30"/>
      <c r="M449" s="31">
        <f t="shared" si="2"/>
        <v>0</v>
      </c>
      <c r="N449" s="32"/>
      <c r="O449" s="33"/>
      <c r="P449" s="24"/>
      <c r="Q449" s="24"/>
      <c r="R449" s="24"/>
      <c r="S449" s="82"/>
    </row>
    <row r="450">
      <c r="A450" s="24"/>
      <c r="B450" s="82"/>
      <c r="C450" s="82"/>
      <c r="D450" s="89"/>
      <c r="E450" s="90"/>
      <c r="F450" s="89"/>
      <c r="G450" s="89"/>
      <c r="H450" s="89"/>
      <c r="I450" s="89"/>
      <c r="J450" s="89"/>
      <c r="K450" s="24"/>
      <c r="L450" s="30"/>
      <c r="M450" s="31">
        <f t="shared" si="2"/>
        <v>0</v>
      </c>
      <c r="N450" s="32"/>
      <c r="O450" s="33"/>
      <c r="P450" s="24"/>
      <c r="Q450" s="24"/>
      <c r="R450" s="24"/>
      <c r="S450" s="82"/>
    </row>
    <row r="451">
      <c r="A451" s="24"/>
      <c r="B451" s="82"/>
      <c r="C451" s="82"/>
      <c r="D451" s="89"/>
      <c r="E451" s="90"/>
      <c r="F451" s="89"/>
      <c r="G451" s="89"/>
      <c r="H451" s="89"/>
      <c r="I451" s="89"/>
      <c r="J451" s="89"/>
      <c r="K451" s="24"/>
      <c r="L451" s="30"/>
      <c r="M451" s="31">
        <f t="shared" si="2"/>
        <v>0</v>
      </c>
      <c r="N451" s="32"/>
      <c r="O451" s="33"/>
      <c r="P451" s="24"/>
      <c r="Q451" s="24"/>
      <c r="R451" s="24"/>
      <c r="S451" s="82"/>
    </row>
    <row r="452">
      <c r="A452" s="24"/>
      <c r="B452" s="82"/>
      <c r="C452" s="82"/>
      <c r="D452" s="89"/>
      <c r="E452" s="90"/>
      <c r="F452" s="89"/>
      <c r="G452" s="89"/>
      <c r="H452" s="89"/>
      <c r="I452" s="89"/>
      <c r="J452" s="89"/>
      <c r="K452" s="24"/>
      <c r="L452" s="30"/>
      <c r="M452" s="31">
        <f t="shared" si="2"/>
        <v>0</v>
      </c>
      <c r="N452" s="32"/>
      <c r="O452" s="33"/>
      <c r="P452" s="24"/>
      <c r="Q452" s="24"/>
      <c r="R452" s="24"/>
      <c r="S452" s="82"/>
    </row>
    <row r="453">
      <c r="A453" s="24"/>
      <c r="B453" s="82"/>
      <c r="C453" s="82"/>
      <c r="D453" s="89"/>
      <c r="E453" s="90"/>
      <c r="F453" s="89"/>
      <c r="G453" s="89"/>
      <c r="H453" s="89"/>
      <c r="I453" s="89"/>
      <c r="J453" s="89"/>
      <c r="K453" s="24"/>
      <c r="L453" s="30"/>
      <c r="M453" s="31">
        <f t="shared" si="2"/>
        <v>0</v>
      </c>
      <c r="N453" s="32"/>
      <c r="O453" s="33"/>
      <c r="P453" s="24"/>
      <c r="Q453" s="24"/>
      <c r="R453" s="24"/>
      <c r="S453" s="82"/>
    </row>
    <row r="454">
      <c r="A454" s="24"/>
      <c r="B454" s="82"/>
      <c r="C454" s="82"/>
      <c r="D454" s="89"/>
      <c r="E454" s="90"/>
      <c r="F454" s="89"/>
      <c r="G454" s="89"/>
      <c r="H454" s="89"/>
      <c r="I454" s="89"/>
      <c r="J454" s="89"/>
      <c r="K454" s="24"/>
      <c r="L454" s="30"/>
      <c r="M454" s="31">
        <f t="shared" si="2"/>
        <v>0</v>
      </c>
      <c r="N454" s="32"/>
      <c r="O454" s="33"/>
      <c r="P454" s="24"/>
      <c r="Q454" s="24"/>
      <c r="R454" s="24"/>
      <c r="S454" s="82"/>
    </row>
    <row r="455">
      <c r="A455" s="24"/>
      <c r="B455" s="82"/>
      <c r="C455" s="82"/>
      <c r="D455" s="89"/>
      <c r="E455" s="90"/>
      <c r="F455" s="89"/>
      <c r="G455" s="89"/>
      <c r="H455" s="89"/>
      <c r="I455" s="89"/>
      <c r="J455" s="89"/>
      <c r="K455" s="24"/>
      <c r="L455" s="30"/>
      <c r="M455" s="31">
        <f t="shared" si="2"/>
        <v>0</v>
      </c>
      <c r="N455" s="32"/>
      <c r="O455" s="33"/>
      <c r="P455" s="24"/>
      <c r="Q455" s="24"/>
      <c r="R455" s="24"/>
      <c r="S455" s="82"/>
    </row>
    <row r="456">
      <c r="A456" s="24"/>
      <c r="B456" s="82"/>
      <c r="C456" s="82"/>
      <c r="D456" s="89"/>
      <c r="E456" s="90"/>
      <c r="F456" s="89"/>
      <c r="G456" s="89"/>
      <c r="H456" s="89"/>
      <c r="I456" s="89"/>
      <c r="J456" s="89"/>
      <c r="K456" s="24"/>
      <c r="L456" s="30"/>
      <c r="M456" s="31">
        <f t="shared" si="2"/>
        <v>0</v>
      </c>
      <c r="N456" s="32"/>
      <c r="O456" s="33"/>
      <c r="P456" s="24"/>
      <c r="Q456" s="24"/>
      <c r="R456" s="24"/>
      <c r="S456" s="82"/>
    </row>
    <row r="457">
      <c r="A457" s="24"/>
      <c r="B457" s="82"/>
      <c r="C457" s="82"/>
      <c r="D457" s="89"/>
      <c r="E457" s="90"/>
      <c r="F457" s="89"/>
      <c r="G457" s="89"/>
      <c r="H457" s="89"/>
      <c r="I457" s="89"/>
      <c r="J457" s="89"/>
      <c r="K457" s="24"/>
      <c r="L457" s="30"/>
      <c r="M457" s="31">
        <f t="shared" si="2"/>
        <v>0</v>
      </c>
      <c r="N457" s="32"/>
      <c r="O457" s="33"/>
      <c r="P457" s="24"/>
      <c r="Q457" s="24"/>
      <c r="R457" s="24"/>
      <c r="S457" s="82"/>
    </row>
    <row r="458">
      <c r="A458" s="24"/>
      <c r="B458" s="82"/>
      <c r="C458" s="82"/>
      <c r="D458" s="89"/>
      <c r="E458" s="90"/>
      <c r="F458" s="89"/>
      <c r="G458" s="89"/>
      <c r="H458" s="89"/>
      <c r="I458" s="89"/>
      <c r="J458" s="89"/>
      <c r="K458" s="24"/>
      <c r="L458" s="30"/>
      <c r="M458" s="31">
        <f t="shared" si="2"/>
        <v>0</v>
      </c>
      <c r="N458" s="32"/>
      <c r="O458" s="33"/>
      <c r="P458" s="24"/>
      <c r="Q458" s="24"/>
      <c r="R458" s="24"/>
      <c r="S458" s="82"/>
    </row>
    <row r="459">
      <c r="A459" s="24"/>
      <c r="B459" s="82"/>
      <c r="C459" s="82"/>
      <c r="D459" s="89"/>
      <c r="E459" s="90"/>
      <c r="F459" s="89"/>
      <c r="G459" s="89"/>
      <c r="H459" s="89"/>
      <c r="I459" s="89"/>
      <c r="J459" s="89"/>
      <c r="K459" s="24"/>
      <c r="L459" s="30"/>
      <c r="M459" s="31">
        <f t="shared" si="2"/>
        <v>0</v>
      </c>
      <c r="N459" s="32"/>
      <c r="O459" s="33"/>
      <c r="P459" s="24"/>
      <c r="Q459" s="24"/>
      <c r="R459" s="24"/>
      <c r="S459" s="82"/>
    </row>
    <row r="460">
      <c r="A460" s="24"/>
      <c r="B460" s="82"/>
      <c r="C460" s="82"/>
      <c r="D460" s="89"/>
      <c r="E460" s="90"/>
      <c r="F460" s="89"/>
      <c r="G460" s="89"/>
      <c r="H460" s="89"/>
      <c r="I460" s="89"/>
      <c r="J460" s="89"/>
      <c r="K460" s="24"/>
      <c r="L460" s="30"/>
      <c r="M460" s="31">
        <f t="shared" si="2"/>
        <v>0</v>
      </c>
      <c r="N460" s="32"/>
      <c r="O460" s="33"/>
      <c r="P460" s="24"/>
      <c r="Q460" s="24"/>
      <c r="R460" s="24"/>
      <c r="S460" s="82"/>
    </row>
    <row r="461">
      <c r="A461" s="24"/>
      <c r="B461" s="82"/>
      <c r="C461" s="82"/>
      <c r="D461" s="89"/>
      <c r="E461" s="90"/>
      <c r="F461" s="89"/>
      <c r="G461" s="89"/>
      <c r="H461" s="89"/>
      <c r="I461" s="89"/>
      <c r="J461" s="89"/>
      <c r="K461" s="24"/>
      <c r="L461" s="30"/>
      <c r="M461" s="31">
        <f t="shared" si="2"/>
        <v>0</v>
      </c>
      <c r="N461" s="32"/>
      <c r="O461" s="33"/>
      <c r="P461" s="24"/>
      <c r="Q461" s="24"/>
      <c r="R461" s="24"/>
      <c r="S461" s="82"/>
    </row>
    <row r="462">
      <c r="A462" s="24"/>
      <c r="B462" s="82"/>
      <c r="C462" s="82"/>
      <c r="D462" s="89"/>
      <c r="E462" s="90"/>
      <c r="F462" s="89"/>
      <c r="G462" s="89"/>
      <c r="H462" s="89"/>
      <c r="I462" s="89"/>
      <c r="J462" s="89"/>
      <c r="K462" s="24"/>
      <c r="L462" s="30"/>
      <c r="M462" s="31">
        <f t="shared" si="2"/>
        <v>0</v>
      </c>
      <c r="N462" s="32"/>
      <c r="O462" s="33"/>
      <c r="P462" s="24"/>
      <c r="Q462" s="24"/>
      <c r="R462" s="24"/>
      <c r="S462" s="82"/>
    </row>
    <row r="463">
      <c r="A463" s="24"/>
      <c r="B463" s="82"/>
      <c r="C463" s="82"/>
      <c r="D463" s="89"/>
      <c r="E463" s="90"/>
      <c r="F463" s="89"/>
      <c r="G463" s="89"/>
      <c r="H463" s="89"/>
      <c r="I463" s="89"/>
      <c r="J463" s="89"/>
      <c r="K463" s="24"/>
      <c r="L463" s="30"/>
      <c r="M463" s="31">
        <f t="shared" si="2"/>
        <v>0</v>
      </c>
      <c r="N463" s="32"/>
      <c r="O463" s="33"/>
      <c r="P463" s="24"/>
      <c r="Q463" s="24"/>
      <c r="R463" s="24"/>
      <c r="S463" s="82"/>
    </row>
    <row r="464">
      <c r="A464" s="24"/>
      <c r="B464" s="82"/>
      <c r="C464" s="82"/>
      <c r="D464" s="89"/>
      <c r="E464" s="90"/>
      <c r="F464" s="89"/>
      <c r="G464" s="89"/>
      <c r="H464" s="89"/>
      <c r="I464" s="89"/>
      <c r="J464" s="89"/>
      <c r="K464" s="24"/>
      <c r="L464" s="30"/>
      <c r="M464" s="31">
        <f t="shared" si="2"/>
        <v>0</v>
      </c>
      <c r="N464" s="32"/>
      <c r="O464" s="33"/>
      <c r="P464" s="24"/>
      <c r="Q464" s="24"/>
      <c r="R464" s="24"/>
      <c r="S464" s="82"/>
    </row>
    <row r="465">
      <c r="A465" s="24"/>
      <c r="B465" s="82"/>
      <c r="C465" s="82"/>
      <c r="D465" s="89"/>
      <c r="E465" s="90"/>
      <c r="F465" s="89"/>
      <c r="G465" s="89"/>
      <c r="H465" s="89"/>
      <c r="I465" s="89"/>
      <c r="J465" s="89"/>
      <c r="K465" s="24"/>
      <c r="L465" s="30"/>
      <c r="M465" s="31">
        <f t="shared" si="2"/>
        <v>0</v>
      </c>
      <c r="N465" s="32"/>
      <c r="O465" s="33"/>
      <c r="P465" s="24"/>
      <c r="Q465" s="24"/>
      <c r="R465" s="24"/>
      <c r="S465" s="82"/>
    </row>
    <row r="466">
      <c r="A466" s="24"/>
      <c r="B466" s="82"/>
      <c r="C466" s="82"/>
      <c r="D466" s="89"/>
      <c r="E466" s="90"/>
      <c r="F466" s="89"/>
      <c r="G466" s="89"/>
      <c r="H466" s="89"/>
      <c r="I466" s="89"/>
      <c r="J466" s="89"/>
      <c r="K466" s="24"/>
      <c r="L466" s="30"/>
      <c r="M466" s="31">
        <f t="shared" si="2"/>
        <v>0</v>
      </c>
      <c r="N466" s="32"/>
      <c r="O466" s="33"/>
      <c r="P466" s="24"/>
      <c r="Q466" s="24"/>
      <c r="R466" s="24"/>
      <c r="S466" s="82"/>
    </row>
    <row r="467">
      <c r="A467" s="24"/>
      <c r="B467" s="82"/>
      <c r="C467" s="82"/>
      <c r="D467" s="89"/>
      <c r="E467" s="90"/>
      <c r="F467" s="89"/>
      <c r="G467" s="89"/>
      <c r="H467" s="89"/>
      <c r="I467" s="89"/>
      <c r="J467" s="89"/>
      <c r="K467" s="24"/>
      <c r="L467" s="30"/>
      <c r="M467" s="31">
        <f t="shared" si="2"/>
        <v>0</v>
      </c>
      <c r="N467" s="32"/>
      <c r="O467" s="33"/>
      <c r="P467" s="24"/>
      <c r="Q467" s="24"/>
      <c r="R467" s="24"/>
      <c r="S467" s="82"/>
    </row>
    <row r="468">
      <c r="A468" s="24"/>
      <c r="B468" s="82"/>
      <c r="C468" s="82"/>
      <c r="D468" s="89"/>
      <c r="E468" s="90"/>
      <c r="F468" s="89"/>
      <c r="G468" s="89"/>
      <c r="H468" s="89"/>
      <c r="I468" s="89"/>
      <c r="J468" s="89"/>
      <c r="K468" s="24"/>
      <c r="L468" s="30"/>
      <c r="M468" s="31">
        <f t="shared" si="2"/>
        <v>0</v>
      </c>
      <c r="N468" s="32"/>
      <c r="O468" s="33"/>
      <c r="P468" s="24"/>
      <c r="Q468" s="24"/>
      <c r="R468" s="24"/>
      <c r="S468" s="82"/>
    </row>
    <row r="469">
      <c r="A469" s="24"/>
      <c r="B469" s="82"/>
      <c r="C469" s="82"/>
      <c r="D469" s="89"/>
      <c r="E469" s="90"/>
      <c r="F469" s="89"/>
      <c r="G469" s="89"/>
      <c r="H469" s="89"/>
      <c r="I469" s="89"/>
      <c r="J469" s="89"/>
      <c r="K469" s="24"/>
      <c r="L469" s="30"/>
      <c r="M469" s="31">
        <f t="shared" si="2"/>
        <v>0</v>
      </c>
      <c r="N469" s="32"/>
      <c r="O469" s="33"/>
      <c r="P469" s="24"/>
      <c r="Q469" s="24"/>
      <c r="R469" s="24"/>
      <c r="S469" s="82"/>
    </row>
    <row r="470">
      <c r="A470" s="24"/>
      <c r="B470" s="82"/>
      <c r="C470" s="82"/>
      <c r="D470" s="89"/>
      <c r="E470" s="90"/>
      <c r="F470" s="89"/>
      <c r="G470" s="89"/>
      <c r="H470" s="89"/>
      <c r="I470" s="89"/>
      <c r="J470" s="89"/>
      <c r="K470" s="24"/>
      <c r="L470" s="30"/>
      <c r="M470" s="31">
        <f t="shared" si="2"/>
        <v>0</v>
      </c>
      <c r="N470" s="32"/>
      <c r="O470" s="33"/>
      <c r="P470" s="24"/>
      <c r="Q470" s="24"/>
      <c r="R470" s="24"/>
      <c r="S470" s="82"/>
    </row>
    <row r="471">
      <c r="A471" s="24"/>
      <c r="B471" s="82"/>
      <c r="C471" s="82"/>
      <c r="D471" s="89"/>
      <c r="E471" s="90"/>
      <c r="F471" s="89"/>
      <c r="G471" s="89"/>
      <c r="H471" s="89"/>
      <c r="I471" s="89"/>
      <c r="J471" s="89"/>
      <c r="K471" s="24"/>
      <c r="L471" s="30"/>
      <c r="M471" s="31">
        <f t="shared" si="2"/>
        <v>0</v>
      </c>
      <c r="N471" s="32"/>
      <c r="O471" s="33"/>
      <c r="P471" s="24"/>
      <c r="Q471" s="24"/>
      <c r="R471" s="24"/>
      <c r="S471" s="82"/>
    </row>
    <row r="472">
      <c r="A472" s="24"/>
      <c r="B472" s="82"/>
      <c r="C472" s="82"/>
      <c r="D472" s="89"/>
      <c r="E472" s="90"/>
      <c r="F472" s="89"/>
      <c r="G472" s="89"/>
      <c r="H472" s="89"/>
      <c r="I472" s="89"/>
      <c r="J472" s="89"/>
      <c r="K472" s="24"/>
      <c r="L472" s="30"/>
      <c r="M472" s="31">
        <f t="shared" si="2"/>
        <v>0</v>
      </c>
      <c r="N472" s="32"/>
      <c r="O472" s="33"/>
      <c r="P472" s="24"/>
      <c r="Q472" s="24"/>
      <c r="R472" s="24"/>
      <c r="S472" s="82"/>
    </row>
    <row r="473">
      <c r="A473" s="24"/>
      <c r="B473" s="82"/>
      <c r="C473" s="82"/>
      <c r="D473" s="89"/>
      <c r="E473" s="90"/>
      <c r="F473" s="89"/>
      <c r="G473" s="89"/>
      <c r="H473" s="89"/>
      <c r="I473" s="89"/>
      <c r="J473" s="89"/>
      <c r="K473" s="24"/>
      <c r="L473" s="30"/>
      <c r="M473" s="31">
        <f t="shared" si="2"/>
        <v>0</v>
      </c>
      <c r="N473" s="32"/>
      <c r="O473" s="33"/>
      <c r="P473" s="24"/>
      <c r="Q473" s="24"/>
      <c r="R473" s="24"/>
      <c r="S473" s="82"/>
    </row>
    <row r="474">
      <c r="A474" s="24"/>
      <c r="B474" s="82"/>
      <c r="C474" s="82"/>
      <c r="D474" s="89"/>
      <c r="E474" s="90"/>
      <c r="F474" s="89"/>
      <c r="G474" s="89"/>
      <c r="H474" s="89"/>
      <c r="I474" s="89"/>
      <c r="J474" s="89"/>
      <c r="K474" s="24"/>
      <c r="L474" s="30"/>
      <c r="M474" s="31">
        <f t="shared" si="2"/>
        <v>0</v>
      </c>
      <c r="N474" s="32"/>
      <c r="O474" s="33"/>
      <c r="P474" s="24"/>
      <c r="Q474" s="24"/>
      <c r="R474" s="24"/>
      <c r="S474" s="82"/>
    </row>
    <row r="475">
      <c r="A475" s="24"/>
      <c r="B475" s="82"/>
      <c r="C475" s="82"/>
      <c r="D475" s="89"/>
      <c r="E475" s="90"/>
      <c r="F475" s="89"/>
      <c r="G475" s="89"/>
      <c r="H475" s="89"/>
      <c r="I475" s="89"/>
      <c r="J475" s="89"/>
      <c r="K475" s="24"/>
      <c r="L475" s="30"/>
      <c r="M475" s="31">
        <f t="shared" si="2"/>
        <v>0</v>
      </c>
      <c r="N475" s="32"/>
      <c r="O475" s="33"/>
      <c r="P475" s="24"/>
      <c r="Q475" s="24"/>
      <c r="R475" s="24"/>
      <c r="S475" s="82"/>
    </row>
    <row r="476">
      <c r="A476" s="24"/>
      <c r="B476" s="82"/>
      <c r="C476" s="82"/>
      <c r="D476" s="89"/>
      <c r="E476" s="90"/>
      <c r="F476" s="89"/>
      <c r="G476" s="89"/>
      <c r="H476" s="89"/>
      <c r="I476" s="89"/>
      <c r="J476" s="89"/>
      <c r="K476" s="24"/>
      <c r="L476" s="30"/>
      <c r="M476" s="31">
        <f t="shared" si="2"/>
        <v>0</v>
      </c>
      <c r="N476" s="32"/>
      <c r="O476" s="33"/>
      <c r="P476" s="24"/>
      <c r="Q476" s="24"/>
      <c r="R476" s="24"/>
      <c r="S476" s="82"/>
    </row>
    <row r="477">
      <c r="A477" s="24"/>
      <c r="B477" s="82"/>
      <c r="C477" s="82"/>
      <c r="D477" s="89"/>
      <c r="E477" s="90"/>
      <c r="F477" s="89"/>
      <c r="G477" s="89"/>
      <c r="H477" s="89"/>
      <c r="I477" s="89"/>
      <c r="J477" s="89"/>
      <c r="K477" s="24"/>
      <c r="L477" s="30"/>
      <c r="M477" s="31">
        <f t="shared" si="2"/>
        <v>0</v>
      </c>
      <c r="N477" s="32"/>
      <c r="O477" s="33"/>
      <c r="P477" s="24"/>
      <c r="Q477" s="24"/>
      <c r="R477" s="24"/>
      <c r="S477" s="82"/>
    </row>
    <row r="478">
      <c r="A478" s="24"/>
      <c r="B478" s="82"/>
      <c r="C478" s="82"/>
      <c r="D478" s="89"/>
      <c r="E478" s="90"/>
      <c r="F478" s="89"/>
      <c r="G478" s="89"/>
      <c r="H478" s="89"/>
      <c r="I478" s="89"/>
      <c r="J478" s="89"/>
      <c r="K478" s="24"/>
      <c r="L478" s="30"/>
      <c r="M478" s="31">
        <f t="shared" si="2"/>
        <v>0</v>
      </c>
      <c r="N478" s="32"/>
      <c r="O478" s="33"/>
      <c r="P478" s="24"/>
      <c r="Q478" s="24"/>
      <c r="R478" s="24"/>
      <c r="S478" s="82"/>
    </row>
    <row r="479">
      <c r="A479" s="24"/>
      <c r="B479" s="82"/>
      <c r="C479" s="82"/>
      <c r="D479" s="89"/>
      <c r="E479" s="90"/>
      <c r="F479" s="89"/>
      <c r="G479" s="89"/>
      <c r="H479" s="89"/>
      <c r="I479" s="89"/>
      <c r="J479" s="89"/>
      <c r="K479" s="24"/>
      <c r="L479" s="30"/>
      <c r="M479" s="31">
        <f t="shared" si="2"/>
        <v>0</v>
      </c>
      <c r="N479" s="32"/>
      <c r="O479" s="33"/>
      <c r="P479" s="24"/>
      <c r="Q479" s="24"/>
      <c r="R479" s="24"/>
      <c r="S479" s="82"/>
    </row>
    <row r="480">
      <c r="A480" s="24"/>
      <c r="B480" s="82"/>
      <c r="C480" s="82"/>
      <c r="D480" s="89"/>
      <c r="E480" s="90"/>
      <c r="F480" s="89"/>
      <c r="G480" s="89"/>
      <c r="H480" s="89"/>
      <c r="I480" s="89"/>
      <c r="J480" s="89"/>
      <c r="K480" s="24"/>
      <c r="L480" s="30"/>
      <c r="M480" s="31">
        <f t="shared" si="2"/>
        <v>0</v>
      </c>
      <c r="N480" s="32"/>
      <c r="O480" s="33"/>
      <c r="P480" s="24"/>
      <c r="Q480" s="24"/>
      <c r="R480" s="24"/>
      <c r="S480" s="82"/>
    </row>
    <row r="481">
      <c r="A481" s="24"/>
      <c r="B481" s="82"/>
      <c r="C481" s="82"/>
      <c r="D481" s="89"/>
      <c r="E481" s="90"/>
      <c r="F481" s="89"/>
      <c r="G481" s="89"/>
      <c r="H481" s="89"/>
      <c r="I481" s="89"/>
      <c r="J481" s="89"/>
      <c r="K481" s="24"/>
      <c r="L481" s="30"/>
      <c r="M481" s="31">
        <f t="shared" si="2"/>
        <v>0</v>
      </c>
      <c r="N481" s="32"/>
      <c r="O481" s="33"/>
      <c r="P481" s="24"/>
      <c r="Q481" s="24"/>
      <c r="R481" s="24"/>
      <c r="S481" s="82"/>
    </row>
    <row r="482">
      <c r="A482" s="24"/>
      <c r="B482" s="82"/>
      <c r="C482" s="82"/>
      <c r="D482" s="89"/>
      <c r="E482" s="90"/>
      <c r="F482" s="89"/>
      <c r="G482" s="89"/>
      <c r="H482" s="89"/>
      <c r="I482" s="89"/>
      <c r="J482" s="89"/>
      <c r="K482" s="24"/>
      <c r="L482" s="30"/>
      <c r="M482" s="31">
        <f t="shared" si="2"/>
        <v>0</v>
      </c>
      <c r="N482" s="32"/>
      <c r="O482" s="33"/>
      <c r="P482" s="24"/>
      <c r="Q482" s="24"/>
      <c r="R482" s="24"/>
      <c r="S482" s="82"/>
    </row>
    <row r="483">
      <c r="A483" s="24"/>
      <c r="B483" s="82"/>
      <c r="C483" s="82"/>
      <c r="D483" s="89"/>
      <c r="E483" s="90"/>
      <c r="F483" s="89"/>
      <c r="G483" s="89"/>
      <c r="H483" s="89"/>
      <c r="I483" s="89"/>
      <c r="J483" s="89"/>
      <c r="K483" s="24"/>
      <c r="L483" s="30"/>
      <c r="M483" s="31">
        <f t="shared" si="2"/>
        <v>0</v>
      </c>
      <c r="N483" s="32"/>
      <c r="O483" s="33"/>
      <c r="P483" s="24"/>
      <c r="Q483" s="24"/>
      <c r="R483" s="24"/>
      <c r="S483" s="82"/>
    </row>
    <row r="484">
      <c r="A484" s="24"/>
      <c r="B484" s="82"/>
      <c r="C484" s="82"/>
      <c r="D484" s="89"/>
      <c r="E484" s="90"/>
      <c r="F484" s="89"/>
      <c r="G484" s="89"/>
      <c r="H484" s="89"/>
      <c r="I484" s="89"/>
      <c r="J484" s="89"/>
      <c r="K484" s="24"/>
      <c r="L484" s="30"/>
      <c r="M484" s="31">
        <f t="shared" si="2"/>
        <v>0</v>
      </c>
      <c r="N484" s="32"/>
      <c r="O484" s="33"/>
      <c r="P484" s="24"/>
      <c r="Q484" s="24"/>
      <c r="R484" s="24"/>
      <c r="S484" s="82"/>
    </row>
    <row r="485">
      <c r="A485" s="24"/>
      <c r="B485" s="82"/>
      <c r="C485" s="82"/>
      <c r="D485" s="89"/>
      <c r="E485" s="90"/>
      <c r="F485" s="89"/>
      <c r="G485" s="89"/>
      <c r="H485" s="89"/>
      <c r="I485" s="89"/>
      <c r="J485" s="89"/>
      <c r="K485" s="24"/>
      <c r="L485" s="30"/>
      <c r="M485" s="31">
        <f t="shared" si="2"/>
        <v>0</v>
      </c>
      <c r="N485" s="32"/>
      <c r="O485" s="33"/>
      <c r="P485" s="24"/>
      <c r="Q485" s="24"/>
      <c r="R485" s="24"/>
      <c r="S485" s="82"/>
    </row>
    <row r="486">
      <c r="A486" s="24"/>
      <c r="B486" s="82"/>
      <c r="C486" s="82"/>
      <c r="D486" s="89"/>
      <c r="E486" s="90"/>
      <c r="F486" s="89"/>
      <c r="G486" s="89"/>
      <c r="H486" s="89"/>
      <c r="I486" s="89"/>
      <c r="J486" s="89"/>
      <c r="K486" s="24"/>
      <c r="L486" s="30"/>
      <c r="M486" s="31">
        <f t="shared" si="2"/>
        <v>0</v>
      </c>
      <c r="N486" s="32"/>
      <c r="O486" s="33"/>
      <c r="P486" s="24"/>
      <c r="Q486" s="24"/>
      <c r="R486" s="24"/>
      <c r="S486" s="82"/>
    </row>
    <row r="487">
      <c r="A487" s="24"/>
      <c r="B487" s="82"/>
      <c r="C487" s="82"/>
      <c r="D487" s="89"/>
      <c r="E487" s="90"/>
      <c r="F487" s="89"/>
      <c r="G487" s="89"/>
      <c r="H487" s="89"/>
      <c r="I487" s="89"/>
      <c r="J487" s="89"/>
      <c r="K487" s="24"/>
      <c r="L487" s="30"/>
      <c r="M487" s="31">
        <f t="shared" si="2"/>
        <v>0</v>
      </c>
      <c r="N487" s="32"/>
      <c r="O487" s="33"/>
      <c r="P487" s="24"/>
      <c r="Q487" s="24"/>
      <c r="R487" s="24"/>
      <c r="S487" s="82"/>
    </row>
    <row r="488">
      <c r="A488" s="24"/>
      <c r="B488" s="82"/>
      <c r="C488" s="82"/>
      <c r="D488" s="89"/>
      <c r="E488" s="90"/>
      <c r="F488" s="89"/>
      <c r="G488" s="89"/>
      <c r="H488" s="89"/>
      <c r="I488" s="89"/>
      <c r="J488" s="89"/>
      <c r="K488" s="24"/>
      <c r="L488" s="30"/>
      <c r="M488" s="31">
        <f t="shared" si="2"/>
        <v>0</v>
      </c>
      <c r="N488" s="32"/>
      <c r="O488" s="33"/>
      <c r="P488" s="24"/>
      <c r="Q488" s="24"/>
      <c r="R488" s="24"/>
      <c r="S488" s="82"/>
    </row>
    <row r="489">
      <c r="A489" s="24"/>
      <c r="B489" s="82"/>
      <c r="C489" s="82"/>
      <c r="D489" s="89"/>
      <c r="E489" s="90"/>
      <c r="F489" s="89"/>
      <c r="G489" s="89"/>
      <c r="H489" s="89"/>
      <c r="I489" s="89"/>
      <c r="J489" s="89"/>
      <c r="K489" s="24"/>
      <c r="L489" s="30"/>
      <c r="M489" s="31">
        <f t="shared" si="2"/>
        <v>0</v>
      </c>
      <c r="N489" s="32"/>
      <c r="O489" s="33"/>
      <c r="P489" s="24"/>
      <c r="Q489" s="24"/>
      <c r="R489" s="24"/>
      <c r="S489" s="82"/>
    </row>
    <row r="490">
      <c r="A490" s="24"/>
      <c r="B490" s="82"/>
      <c r="C490" s="82"/>
      <c r="D490" s="89"/>
      <c r="E490" s="90"/>
      <c r="F490" s="89"/>
      <c r="G490" s="89"/>
      <c r="H490" s="89"/>
      <c r="I490" s="89"/>
      <c r="J490" s="89"/>
      <c r="K490" s="24"/>
      <c r="L490" s="30"/>
      <c r="M490" s="31">
        <f t="shared" si="2"/>
        <v>0</v>
      </c>
      <c r="N490" s="32"/>
      <c r="O490" s="33"/>
      <c r="P490" s="24"/>
      <c r="Q490" s="24"/>
      <c r="R490" s="24"/>
      <c r="S490" s="82"/>
    </row>
    <row r="491">
      <c r="A491" s="24"/>
      <c r="B491" s="82"/>
      <c r="C491" s="82"/>
      <c r="D491" s="89"/>
      <c r="E491" s="90"/>
      <c r="F491" s="89"/>
      <c r="G491" s="89"/>
      <c r="H491" s="89"/>
      <c r="I491" s="89"/>
      <c r="J491" s="89"/>
      <c r="K491" s="24"/>
      <c r="L491" s="30"/>
      <c r="M491" s="31">
        <f t="shared" si="2"/>
        <v>0</v>
      </c>
      <c r="N491" s="32"/>
      <c r="O491" s="33"/>
      <c r="P491" s="24"/>
      <c r="Q491" s="24"/>
      <c r="R491" s="24"/>
      <c r="S491" s="82"/>
    </row>
    <row r="492">
      <c r="A492" s="24"/>
      <c r="B492" s="82"/>
      <c r="C492" s="82"/>
      <c r="D492" s="89"/>
      <c r="E492" s="90"/>
      <c r="F492" s="89"/>
      <c r="G492" s="89"/>
      <c r="H492" s="89"/>
      <c r="I492" s="89"/>
      <c r="J492" s="89"/>
      <c r="K492" s="24"/>
      <c r="L492" s="30"/>
      <c r="M492" s="31">
        <f t="shared" si="2"/>
        <v>0</v>
      </c>
      <c r="N492" s="32"/>
      <c r="O492" s="33"/>
      <c r="P492" s="24"/>
      <c r="Q492" s="24"/>
      <c r="R492" s="24"/>
      <c r="S492" s="82"/>
    </row>
    <row r="493">
      <c r="A493" s="24"/>
      <c r="B493" s="82"/>
      <c r="C493" s="82"/>
      <c r="D493" s="89"/>
      <c r="E493" s="90"/>
      <c r="F493" s="89"/>
      <c r="G493" s="89"/>
      <c r="H493" s="89"/>
      <c r="I493" s="89"/>
      <c r="J493" s="89"/>
      <c r="K493" s="24"/>
      <c r="L493" s="30"/>
      <c r="M493" s="31">
        <f t="shared" si="2"/>
        <v>0</v>
      </c>
      <c r="N493" s="32"/>
      <c r="O493" s="33"/>
      <c r="P493" s="24"/>
      <c r="Q493" s="24"/>
      <c r="R493" s="24"/>
      <c r="S493" s="82"/>
    </row>
    <row r="494">
      <c r="A494" s="24"/>
      <c r="B494" s="82"/>
      <c r="C494" s="82"/>
      <c r="D494" s="89"/>
      <c r="E494" s="90"/>
      <c r="F494" s="89"/>
      <c r="G494" s="89"/>
      <c r="H494" s="89"/>
      <c r="I494" s="89"/>
      <c r="J494" s="89"/>
      <c r="K494" s="24"/>
      <c r="L494" s="30"/>
      <c r="M494" s="31">
        <f t="shared" si="2"/>
        <v>0</v>
      </c>
      <c r="N494" s="32"/>
      <c r="O494" s="33"/>
      <c r="P494" s="24"/>
      <c r="Q494" s="24"/>
      <c r="R494" s="24"/>
      <c r="S494" s="82"/>
    </row>
    <row r="495">
      <c r="A495" s="24"/>
      <c r="B495" s="82"/>
      <c r="C495" s="82"/>
      <c r="D495" s="89"/>
      <c r="E495" s="90"/>
      <c r="F495" s="89"/>
      <c r="G495" s="89"/>
      <c r="H495" s="89"/>
      <c r="I495" s="89"/>
      <c r="J495" s="89"/>
      <c r="K495" s="24"/>
      <c r="L495" s="30"/>
      <c r="M495" s="31">
        <f t="shared" si="2"/>
        <v>0</v>
      </c>
      <c r="N495" s="32"/>
      <c r="O495" s="33"/>
      <c r="P495" s="24"/>
      <c r="Q495" s="24"/>
      <c r="R495" s="24"/>
      <c r="S495" s="82"/>
    </row>
    <row r="496">
      <c r="A496" s="24"/>
      <c r="B496" s="82"/>
      <c r="C496" s="82"/>
      <c r="D496" s="89"/>
      <c r="E496" s="90"/>
      <c r="F496" s="89"/>
      <c r="G496" s="89"/>
      <c r="H496" s="89"/>
      <c r="I496" s="89"/>
      <c r="J496" s="89"/>
      <c r="K496" s="24"/>
      <c r="L496" s="30"/>
      <c r="M496" s="31">
        <f t="shared" si="2"/>
        <v>0</v>
      </c>
      <c r="N496" s="32"/>
      <c r="O496" s="33"/>
      <c r="P496" s="24"/>
      <c r="Q496" s="24"/>
      <c r="R496" s="24"/>
      <c r="S496" s="82"/>
    </row>
    <row r="497">
      <c r="A497" s="24"/>
      <c r="B497" s="82"/>
      <c r="C497" s="82"/>
      <c r="D497" s="89"/>
      <c r="E497" s="90"/>
      <c r="F497" s="89"/>
      <c r="G497" s="89"/>
      <c r="H497" s="89"/>
      <c r="I497" s="89"/>
      <c r="J497" s="89"/>
      <c r="K497" s="24"/>
      <c r="L497" s="30"/>
      <c r="M497" s="31">
        <f t="shared" si="2"/>
        <v>0</v>
      </c>
      <c r="N497" s="32"/>
      <c r="O497" s="33"/>
      <c r="P497" s="24"/>
      <c r="Q497" s="24"/>
      <c r="R497" s="24"/>
      <c r="S497" s="82"/>
    </row>
    <row r="498">
      <c r="A498" s="24"/>
      <c r="B498" s="82"/>
      <c r="C498" s="82"/>
      <c r="D498" s="89"/>
      <c r="E498" s="90"/>
      <c r="F498" s="89"/>
      <c r="G498" s="89"/>
      <c r="H498" s="89"/>
      <c r="I498" s="89"/>
      <c r="J498" s="89"/>
      <c r="K498" s="24"/>
      <c r="L498" s="30"/>
      <c r="M498" s="31">
        <f t="shared" si="2"/>
        <v>0</v>
      </c>
      <c r="N498" s="32"/>
      <c r="O498" s="33"/>
      <c r="P498" s="24"/>
      <c r="Q498" s="24"/>
      <c r="R498" s="24"/>
      <c r="S498" s="82"/>
    </row>
    <row r="499">
      <c r="A499" s="24"/>
      <c r="B499" s="82"/>
      <c r="C499" s="82"/>
      <c r="D499" s="89"/>
      <c r="E499" s="90"/>
      <c r="F499" s="89"/>
      <c r="G499" s="89"/>
      <c r="H499" s="89"/>
      <c r="I499" s="89"/>
      <c r="J499" s="89"/>
      <c r="K499" s="24"/>
      <c r="L499" s="30"/>
      <c r="M499" s="31">
        <f t="shared" si="2"/>
        <v>0</v>
      </c>
      <c r="N499" s="32"/>
      <c r="O499" s="33"/>
      <c r="P499" s="24"/>
      <c r="Q499" s="24"/>
      <c r="R499" s="24"/>
      <c r="S499" s="82"/>
    </row>
    <row r="500">
      <c r="A500" s="24"/>
      <c r="B500" s="82"/>
      <c r="C500" s="82"/>
      <c r="D500" s="89"/>
      <c r="E500" s="90"/>
      <c r="F500" s="89"/>
      <c r="G500" s="89"/>
      <c r="H500" s="89"/>
      <c r="I500" s="89"/>
      <c r="J500" s="89"/>
      <c r="K500" s="24"/>
      <c r="L500" s="30"/>
      <c r="M500" s="31">
        <f t="shared" si="2"/>
        <v>0</v>
      </c>
      <c r="N500" s="32"/>
      <c r="O500" s="33"/>
      <c r="P500" s="24"/>
      <c r="Q500" s="24"/>
      <c r="R500" s="24"/>
      <c r="S500" s="82"/>
    </row>
  </sheetData>
  <mergeCells count="19">
    <mergeCell ref="G2:G3"/>
    <mergeCell ref="H2:H3"/>
    <mergeCell ref="D1:J1"/>
    <mergeCell ref="A2:A3"/>
    <mergeCell ref="B2:B3"/>
    <mergeCell ref="C2:C3"/>
    <mergeCell ref="D2:D3"/>
    <mergeCell ref="E2:E3"/>
    <mergeCell ref="F2:F3"/>
    <mergeCell ref="Q2:Q3"/>
    <mergeCell ref="R2:R3"/>
    <mergeCell ref="S2:S3"/>
    <mergeCell ref="I2:I3"/>
    <mergeCell ref="J2:J3"/>
    <mergeCell ref="K2:K3"/>
    <mergeCell ref="L2:L3"/>
    <mergeCell ref="N2:N3"/>
    <mergeCell ref="O2:O3"/>
    <mergeCell ref="P2:P3"/>
  </mergeCells>
  <conditionalFormatting sqref="M1:M500">
    <cfRule type="cellIs" dxfId="0" priority="1" operator="equal">
      <formula>"$0.00"</formula>
    </cfRule>
  </conditionalFormatting>
  <dataValidations>
    <dataValidation type="list" allowBlank="1" sqref="N4:N80 N81:R87 N88 N89:R93 N94:N500">
      <formula1>"Yes,No"</formula1>
    </dataValidation>
    <dataValidation type="list" allowBlank="1" sqref="A4:A80 A88 A94:A500">
      <formula1>'Look-Up Tables'!$A$4:$A$31</formula1>
    </dataValidation>
    <dataValidation type="list" allowBlank="1" sqref="B4:B80 A81:B87 B88 A89:B93 B94:B500">
      <formula1>'Look-Up Tables'!$B$4:$B$14</formula1>
    </dataValidation>
    <dataValidation type="list" allowBlank="1" sqref="P4:P80 P88 P94:P500">
      <formula1>'Look-Up Tables'!$G$4:$G$31</formula1>
    </dataValidation>
    <dataValidation type="list" allowBlank="1" sqref="O4:O80 O88 O94:O500">
      <formula1>'Look-Up Tables'!$F$4:$F$31</formula1>
    </dataValidation>
    <dataValidation type="list" allowBlank="1" sqref="J4:J80 J81:L87 J88 J89:L93 J94:J500">
      <formula1>'Look-Up Tables'!$D$4:$D$31</formula1>
    </dataValidation>
    <dataValidation type="list" allowBlank="1" sqref="R4:R80 R88 R94:R500">
      <formula1>'Look-Up Tables'!$I$4:$I$31</formula1>
    </dataValidation>
    <dataValidation type="list" allowBlank="1" sqref="K4:K80 K88 K94:K500">
      <formula1>'Look-Up Tables'!$E$4:$E$31</formula1>
    </dataValidation>
    <dataValidation type="list" allowBlank="1" sqref="I4:I500">
      <formula1>'Look-Up Tables'!$C$4:$C$24</formula1>
    </dataValidation>
    <dataValidation type="list" allowBlank="1" sqref="Q4:Q80 Q88 Q94:Q500">
      <formula1>'Look-Up Tables'!$H$4:$H$31</formula1>
    </dataValidation>
  </dataValidations>
  <drawing r:id="rId1"/>
</worksheet>
</file>