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\\CCH-VSVR01-DC\public\Documents\PLANNING\FEE Update\"/>
    </mc:Choice>
  </mc:AlternateContent>
  <xr:revisionPtr revIDLastSave="0" documentId="13_ncr:1_{0E0CF58C-3F6B-4A85-97EE-48F4AAAA318C}" xr6:coauthVersionLast="47" xr6:coauthVersionMax="47" xr10:uidLastSave="{00000000-0000-0000-0000-000000000000}"/>
  <bookViews>
    <workbookView xWindow="-28920" yWindow="-120" windowWidth="29040" windowHeight="15840" xr2:uid="{6492C2F4-8C74-4383-8F5C-0A6034CDB2AA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61" i="1" l="1"/>
  <c r="A107" i="1"/>
  <c r="A69" i="1"/>
  <c r="A16" i="1"/>
  <c r="A113" i="1"/>
  <c r="A36" i="1"/>
  <c r="A64" i="1"/>
  <c r="A95" i="1"/>
  <c r="A54" i="1"/>
  <c r="A65" i="1"/>
  <c r="A33" i="1"/>
  <c r="A25" i="1"/>
  <c r="A21" i="1"/>
  <c r="A74" i="1"/>
  <c r="A52" i="1"/>
  <c r="A63" i="1"/>
  <c r="A39" i="1"/>
  <c r="A112" i="1"/>
  <c r="A20" i="1"/>
  <c r="A78" i="1"/>
  <c r="A38" i="1"/>
  <c r="A4" i="1"/>
  <c r="A48" i="1"/>
  <c r="A47" i="1"/>
  <c r="A91" i="1"/>
  <c r="A22" i="1"/>
  <c r="A109" i="1"/>
  <c r="A24" i="1"/>
  <c r="A7" i="1"/>
  <c r="A103" i="1"/>
  <c r="A73" i="1"/>
  <c r="A37" i="1"/>
  <c r="A106" i="1"/>
  <c r="A68" i="1"/>
  <c r="A14" i="1"/>
  <c r="A111" i="1"/>
  <c r="A51" i="1"/>
  <c r="A15" i="1"/>
  <c r="A70" i="1"/>
  <c r="A53" i="1"/>
  <c r="A104" i="1"/>
  <c r="A62" i="1"/>
  <c r="A77" i="1"/>
  <c r="A110" i="1"/>
  <c r="A27" i="1"/>
  <c r="A42" i="1"/>
  <c r="A79" i="1"/>
  <c r="A97" i="1"/>
  <c r="A94" i="1"/>
  <c r="A18" i="1"/>
  <c r="A32" i="1"/>
  <c r="A93" i="1"/>
  <c r="A50" i="1"/>
  <c r="A23" i="1"/>
  <c r="A108" i="1"/>
  <c r="A96" i="1"/>
  <c r="A44" i="1"/>
  <c r="A105" i="1"/>
  <c r="A9" i="1"/>
  <c r="A28" i="1"/>
  <c r="A67" i="1"/>
  <c r="A59" i="1"/>
  <c r="A40" i="1"/>
  <c r="A12" i="1"/>
  <c r="A19" i="1"/>
  <c r="A98" i="1"/>
  <c r="A71" i="1"/>
  <c r="A6" i="1"/>
  <c r="A83" i="1"/>
  <c r="A10" i="1"/>
  <c r="A66" i="1"/>
  <c r="A92" i="1"/>
  <c r="A13" i="1"/>
  <c r="A34" i="1"/>
  <c r="A11" i="1"/>
  <c r="A17" i="1"/>
  <c r="A60" i="1"/>
  <c r="A76" i="1"/>
  <c r="A46" i="1"/>
  <c r="A90" i="1"/>
  <c r="A99" i="1"/>
  <c r="A5" i="1"/>
  <c r="A49" i="1"/>
  <c r="A84" i="1"/>
  <c r="A58" i="1"/>
  <c r="A45" i="1"/>
  <c r="A30" i="1"/>
  <c r="A72" i="1"/>
  <c r="A31" i="1"/>
  <c r="A86" i="1"/>
  <c r="A56" i="1"/>
  <c r="A29" i="1"/>
  <c r="A35" i="1"/>
  <c r="A41" i="1"/>
  <c r="A85" i="1"/>
  <c r="A26" i="1"/>
  <c r="A8" i="1"/>
  <c r="A75" i="1"/>
  <c r="A55" i="1"/>
  <c r="A43" i="1"/>
</calcChain>
</file>

<file path=xl/sharedStrings.xml><?xml version="1.0" encoding="utf-8"?>
<sst xmlns="http://schemas.openxmlformats.org/spreadsheetml/2006/main" count="108" uniqueCount="95">
  <si>
    <t>SERVICE</t>
  </si>
  <si>
    <t>CITY SUGGESTED FEE YEAR 1</t>
  </si>
  <si>
    <t>$2,320 per application</t>
  </si>
  <si>
    <t>$3,845 per application</t>
  </si>
  <si>
    <t>$1,140 per application</t>
  </si>
  <si>
    <t>$1,945 per application</t>
  </si>
  <si>
    <t>$2,160 per site</t>
  </si>
  <si>
    <t>$740 per meeting</t>
  </si>
  <si>
    <t>$2,475 per map</t>
  </si>
  <si>
    <t>$1,500 per application</t>
  </si>
  <si>
    <t>$2,590 per map</t>
  </si>
  <si>
    <t>$2,605 per application</t>
  </si>
  <si>
    <t>$2,085 per application</t>
  </si>
  <si>
    <t>$940 per application</t>
  </si>
  <si>
    <t>10% of contract costs plus any County or State fees_x000D_
_x000D_
$5,000 minimum deposit</t>
  </si>
  <si>
    <t>$5,000 deposit with charges at the fully allocated hourly rates for all personnel involved plus any outside costs.</t>
  </si>
  <si>
    <t>$3,405 per application</t>
  </si>
  <si>
    <t>$755 per application</t>
  </si>
  <si>
    <t>New - $335 per application_x000D_
Renewal - $225 per permit</t>
  </si>
  <si>
    <t>$1,875 per application</t>
  </si>
  <si>
    <t>$110 per letter</t>
  </si>
  <si>
    <t>$265 per application</t>
  </si>
  <si>
    <t>$1,890 per appeal</t>
  </si>
  <si>
    <t>$115 per hour</t>
  </si>
  <si>
    <t>$915 per meeting</t>
  </si>
  <si>
    <t>See detail in Appendix C of this Report</t>
  </si>
  <si>
    <t>$25 per building per month</t>
  </si>
  <si>
    <t>$280 per appeal</t>
  </si>
  <si>
    <t>Charge the fully allocated hourly rates for all personnel involved plus any outside materials and costs.</t>
  </si>
  <si>
    <t>$190 per permit</t>
  </si>
  <si>
    <t>$355 per permit</t>
  </si>
  <si>
    <t>$230 per permit</t>
  </si>
  <si>
    <t>$305 per permit</t>
  </si>
  <si>
    <t>$0-$50,000 - 2% of the Engineer's Estimate ($500 minimum)_x000D_
$50,001+ - $1,000 plus 0.4% of the Engineer's Estimate over $50,000</t>
  </si>
  <si>
    <t>$0-$50,000 - 1.5% of the Engineer's Estimate ($375 minimum)_x000D_
$50,001+ - $750 plus 0.5% of the Engineer's Estimate over $50,000</t>
  </si>
  <si>
    <t>50-1,000 CY - $250 plus $88 per 100 CY over 100 CY_x000D_
1,001-10,000 CY - $1,042 plus $115 per 1,000 CY over 1,000 CY_x000D_
10,001-50,000 CY - $2,077 plus $24 per 1,000 CY over 10,000 CY_x000D_
50,001+ CY - $3,037 plus $16 per 1,000 CY over 50,000 CY</t>
  </si>
  <si>
    <t>50-1,000 CY - $250 plus $31 per 100 CY over 100 CY_x000D_
1,001-10,000 CY - $529 plus $127 per 1,000 CY over 1,000 CY_x000D_
10,001-50,000 CY - $1,672 plus $22 per 1,000 CY over 10,000 CY_x000D_
50,001+ CY - $2,552 plus $15 per 1,000 CY over 50,000 CY</t>
  </si>
  <si>
    <t>$365 per application</t>
  </si>
  <si>
    <t>$885 per certificate</t>
  </si>
  <si>
    <t>$1,090 per application</t>
  </si>
  <si>
    <t>$1,175 per application plus actual costs for Surveyor time over 4 hours</t>
  </si>
  <si>
    <t>Deposit determined by staff with charges at the fully allocated hourly rates for all personnel involved plus any outside costs.</t>
  </si>
  <si>
    <t>$705 per application</t>
  </si>
  <si>
    <t>$515 per application</t>
  </si>
  <si>
    <t>Fees are set by the State:_x000D_
_x000D_
Single Load Permit - $16_x000D_
Annual Permit - $90</t>
  </si>
  <si>
    <t>$235 per permit</t>
  </si>
  <si>
    <t>$235 per application</t>
  </si>
  <si>
    <t>Charge the fully allocated hourly rates for all personnel involved plus any outside costs.</t>
  </si>
  <si>
    <t>First three responses in a calendar year - No Charge_x000D_
Fourth Response - $145_x000D_
Fifth Response - $290_x000D_
Sixth and Subsequent Responses - $435</t>
  </si>
  <si>
    <t>$15 per permit annually</t>
  </si>
  <si>
    <t>First Response in a 24 hour period - No Charge_x000D_
Each subsequent response - Charge the fully allocated hourly rates for all responding personnel</t>
  </si>
  <si>
    <t>Charge the fully allocated hourly rate for all responding personnel up to a maximum of $12,000 by State law.</t>
  </si>
  <si>
    <t>$240 per arrest</t>
  </si>
  <si>
    <t>$120 per booking</t>
  </si>
  <si>
    <t>$45 per release</t>
  </si>
  <si>
    <t>Fee is limited by State law:_x000D_
_x000D_
$15 per vehicle</t>
  </si>
  <si>
    <t>$20 per citation</t>
  </si>
  <si>
    <t>$55 per check</t>
  </si>
  <si>
    <t>$45 per application plus DOJ fees</t>
  </si>
  <si>
    <t>$190 per application plus DOJ fees</t>
  </si>
  <si>
    <t>$45 per application</t>
  </si>
  <si>
    <t>$45 per card</t>
  </si>
  <si>
    <t>Per State Vehicle Code, Section 39004:_x000D_
_x000D_
New - $4_x000D_
Transfer - $2_x000D_
Replacement - $2_x000D_
Renewal - $2</t>
  </si>
  <si>
    <t>Charge the fully allocated hourly for all personnel used plus any outside costs.</t>
  </si>
  <si>
    <t>Fees are limited by the State Public Records Act_x000D_
_x000D_
$0.20 per copy</t>
  </si>
  <si>
    <t>$5 per device</t>
  </si>
  <si>
    <t>$65 per inspection</t>
  </si>
  <si>
    <t>Actual cost of abatement plus 20%</t>
  </si>
  <si>
    <t>$20 per reservation</t>
  </si>
  <si>
    <t>This program is recovering 27.5% of its direct costs.
See Appendix D of this Report for more detail</t>
  </si>
  <si>
    <t>This program is recovering 106.4% of its direct costs due to grant funding.
See Appendix D of this Report for more detail</t>
  </si>
  <si>
    <t>See Appendix D of this Report</t>
  </si>
  <si>
    <t>3/4" - 1" - $160 plus cost of meter and materials_x000D_
1 1/2" - 2" - $1,080 plus cost of meter and materials_x000D_
4"+ - Charge the fully allocated hourly rates for all personnel involved plus cost of meter and materials</t>
  </si>
  <si>
    <t>3/4" - 1" - $4,040 plus cost of service/meter and materials_x000D_
1 1/2" - 2" - $4,710 plus cost of service/meter and materials_x000D_
4"+ - Charge the fully allocated hourly rates for all personnel involved plus cost of service/meter and materials</t>
  </si>
  <si>
    <t>$3,075 per lateral plus cost of materials and supplies</t>
  </si>
  <si>
    <t>$235 per permit (includes 2 inspections)</t>
  </si>
  <si>
    <t>$205 per test</t>
  </si>
  <si>
    <t>$290 per meter plus $500 deposit and actual water usage</t>
  </si>
  <si>
    <t>$60 per move</t>
  </si>
  <si>
    <t>$60 per application plus State fees</t>
  </si>
  <si>
    <t>$7 per renewal</t>
  </si>
  <si>
    <t>$5 per duplicate</t>
  </si>
  <si>
    <t>Fees are limited by SB 998:_x000D_
_x000D_
$50 per delinquent turn-off/on_x000D_
After Hours Turn-On - $150</t>
  </si>
  <si>
    <t>$25 per check</t>
  </si>
  <si>
    <t>Fees are limited by the State Public Records Act:_x000D_
_x000D_
Documents - $0.20 per copy_x000D_
FPPC-related copies - $0.10 per copy</t>
  </si>
  <si>
    <t>$15 per document</t>
  </si>
  <si>
    <t>$30 plus County fees and postage</t>
  </si>
  <si>
    <t>Fee is limited by State law:_x000D_
_x000D_
$25 per candidate</t>
  </si>
  <si>
    <t>Fee is limited by State law:
$200 per initiative
Fee is refundable to the filer, if within one year of filing the notice of intent, the elections official certifies the sufficiency of the petition.</t>
  </si>
  <si>
    <t>City of Corning Fee Schedule effective SEPTEMBER 9, 2024.</t>
  </si>
  <si>
    <t>PLANNING</t>
  </si>
  <si>
    <t>POLICE</t>
  </si>
  <si>
    <t>RECREATION</t>
  </si>
  <si>
    <t>UTILITIES</t>
  </si>
  <si>
    <t>MISCELLANOUS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</si>
</sst>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5" formatCode="&quot;$&quot;#,##0_);\(&quot;$&quot;#,##0\)"/>
  </numFmts>
  <fonts count="7" x14ac:knownFonts="1">
    <font>
      <sz val="11"/>
      <color theme="1"/>
      <name val="Aptos Narrow"/>
      <family val="2"/>
      <scheme val="minor"/>
    </font>
    <font>
      <b/>
      <sz val="10"/>
      <color theme="1"/>
      <name val="Aptos Display"/>
      <family val="1"/>
      <scheme val="major"/>
    </font>
    <font>
      <sz val="10"/>
      <color theme="1"/>
      <name val="Aptos Display"/>
      <family val="1"/>
      <scheme val="major"/>
    </font>
    <font>
      <sz val="9"/>
      <name val="Aptos Narrow"/>
      <family val="2"/>
      <scheme val="minor"/>
    </font>
    <font>
      <sz val="9"/>
      <color theme="1"/>
      <name val="Aptos Narrow"/>
      <family val="2"/>
      <scheme val="minor"/>
    </font>
    <font>
      <sz val="10"/>
      <name val="Aptos Display"/>
      <family val="1"/>
      <scheme val="major"/>
    </font>
    <font>
      <b/>
      <sz val="10"/>
      <color theme="1"/>
      <name val="Aptos Display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1" fontId="2" fillId="0" borderId="0" xfId="0" applyNumberFormat="1" applyFont="1"/>
    <xf numFmtId="1" fontId="2" fillId="0" borderId="0" xfId="0" applyNumberFormat="1" applyFont="1" applyAlignment="1">
      <alignment wrapText="1"/>
    </xf>
    <xf numFmtId="0" fontId="2" fillId="0" borderId="0" xfId="0" applyFont="1"/>
    <xf numFmtId="1" fontId="1" fillId="0" borderId="1" xfId="0" applyNumberFormat="1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 wrapText="1"/>
    </xf>
    <xf numFmtId="1" fontId="2" fillId="0" borderId="3" xfId="0" applyNumberFormat="1" applyFont="1" applyBorder="1" applyAlignment="1">
      <alignment vertical="center" wrapText="1"/>
    </xf>
    <xf numFmtId="1" fontId="2" fillId="3" borderId="3" xfId="0" applyNumberFormat="1" applyFont="1" applyFill="1" applyBorder="1" applyAlignment="1">
      <alignment vertical="center" wrapText="1"/>
    </xf>
    <xf numFmtId="1" fontId="1" fillId="0" borderId="0" xfId="0" applyNumberFormat="1" applyFont="1" applyAlignment="1">
      <alignment horizontal="right" vertical="center"/>
    </xf>
    <xf numFmtId="1" fontId="1" fillId="0" borderId="0" xfId="0" applyNumberFormat="1" applyFont="1" applyAlignment="1">
      <alignment horizontal="right" vertical="center" wrapText="1"/>
    </xf>
    <xf numFmtId="1" fontId="2" fillId="0" borderId="0" xfId="0" applyNumberFormat="1" applyFont="1" applyAlignment="1">
      <alignment vertical="center"/>
    </xf>
    <xf numFmtId="1" fontId="2" fillId="0" borderId="0" xfId="0" applyNumberFormat="1" applyFont="1" applyAlignment="1">
      <alignment vertical="center" wrapText="1"/>
    </xf>
    <xf numFmtId="5" fontId="3" fillId="0" borderId="0" xfId="0" applyNumberFormat="1" applyFont="1"/>
    <xf numFmtId="1" fontId="4" fillId="0" borderId="0" xfId="0" applyNumberFormat="1" applyFont="1" applyAlignment="1">
      <alignment horizontal="left"/>
    </xf>
    <xf numFmtId="5" fontId="5" fillId="0" borderId="0" xfId="0" applyNumberFormat="1" applyFont="1"/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" fontId="6" fillId="2" borderId="2" xfId="0" applyNumberFormat="1" applyFont="1" applyFill="1" applyBorder="1" applyAlignment="1">
      <alignment horizontal="center" vertical="center"/>
    </xf>
    <xf numFmtId="1" fontId="6" fillId="2" borderId="4" xfId="0" applyNumberFormat="1" applyFont="1" applyFill="1" applyBorder="1" applyAlignment="1">
      <alignment horizontal="center" vertical="center"/>
    </xf>
    <xf numFmtId="1" fontId="6" fillId="2" borderId="5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CCH-VSVR01-DC\public\Documents\PLANNING\FEE%20Update\7-9-2024%20Fee%20Study%20Exhibit%20A%20Copy%20of%20Corning%20Fee%20Tables%2007092024.xlsx" TargetMode="External"/><Relationship Id="rId1" Type="http://schemas.openxmlformats.org/officeDocument/2006/relationships/externalLinkPath" Target="7-9-2024%20Fee%20Study%20Exhibit%20A%20Copy%20of%20Corning%20Fee%20Tables%200709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Unit Revenues"/>
      <sheetName val="FeeInfo"/>
      <sheetName val="Possible New Revenues"/>
      <sheetName val="Summary"/>
      <sheetName val="Fee Summary 2"/>
      <sheetName val="Export to Tables"/>
      <sheetName val="Export Data"/>
      <sheetName val="Raw 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A24078-628F-4B77-9491-2DB90337933D}">
  <dimension ref="A1:B121"/>
  <sheetViews>
    <sheetView tabSelected="1" topLeftCell="A94" workbookViewId="0">
      <selection activeCell="H18" sqref="H18"/>
    </sheetView>
  </sheetViews>
  <sheetFormatPr defaultRowHeight="14.4" x14ac:dyDescent="0.3"/>
  <cols>
    <col min="1" max="1" width="39.88671875" customWidth="1"/>
    <col min="2" max="2" width="49.33203125" customWidth="1"/>
  </cols>
  <sheetData>
    <row r="1" spans="1:2" ht="115.2" customHeight="1" thickBot="1" x14ac:dyDescent="0.35">
      <c r="A1" s="15" t="s">
        <v>89</v>
      </c>
      <c r="B1" s="16"/>
    </row>
    <row r="2" spans="1:2" x14ac:dyDescent="0.3">
      <c r="A2" s="4" t="s">
        <v>0</v>
      </c>
      <c r="B2" s="5" t="s">
        <v>1</v>
      </c>
    </row>
    <row r="3" spans="1:2" x14ac:dyDescent="0.3">
      <c r="A3" s="17" t="s">
        <v>90</v>
      </c>
      <c r="B3" s="17"/>
    </row>
    <row r="4" spans="1:2" x14ac:dyDescent="0.3">
      <c r="A4" s="6" t="str">
        <f ca="1">VLOOKUP($A4,'[1]Raw Data'!#REF!,2,FALSE)</f>
        <v>CONDITIONAL USE PERMIT - MINOR</v>
      </c>
      <c r="B4" s="6" t="s">
        <v>2</v>
      </c>
    </row>
    <row r="5" spans="1:2" x14ac:dyDescent="0.3">
      <c r="A5" s="6" t="str">
        <f ca="1">VLOOKUP($A5,'[1]Raw Data'!#REF!,2,FALSE)</f>
        <v>CONDITIONAL USE PERMIT - MAJOR</v>
      </c>
      <c r="B5" s="7" t="s">
        <v>3</v>
      </c>
    </row>
    <row r="6" spans="1:2" x14ac:dyDescent="0.3">
      <c r="A6" s="6" t="str">
        <f ca="1">VLOOKUP($A6,'[1]Raw Data'!#REF!,2,FALSE)</f>
        <v>CONDITIONAL USE PERMIT REVISION</v>
      </c>
      <c r="B6" s="6" t="s">
        <v>4</v>
      </c>
    </row>
    <row r="7" spans="1:2" x14ac:dyDescent="0.3">
      <c r="A7" s="7" t="str">
        <f ca="1">VLOOKUP($A7,'[1]Raw Data'!#REF!,2,FALSE)</f>
        <v>VARIANCE REVIEW</v>
      </c>
      <c r="B7" s="6" t="s">
        <v>5</v>
      </c>
    </row>
    <row r="8" spans="1:2" x14ac:dyDescent="0.3">
      <c r="A8" s="7" t="str">
        <f ca="1">VLOOKUP($A8,'[1]Raw Data'!#REF!,2,FALSE)</f>
        <v>TELECOM/CELLULAR/WIRELESS PERMIT</v>
      </c>
      <c r="B8" s="6" t="s">
        <v>6</v>
      </c>
    </row>
    <row r="9" spans="1:2" x14ac:dyDescent="0.3">
      <c r="A9" s="6" t="str">
        <f ca="1">VLOOKUP($A9,'[1]Raw Data'!#REF!,2,FALSE)</f>
        <v>PRE-APPLICATION REVIEW</v>
      </c>
      <c r="B9" s="6" t="s">
        <v>7</v>
      </c>
    </row>
    <row r="10" spans="1:2" x14ac:dyDescent="0.3">
      <c r="A10" s="6" t="str">
        <f ca="1">VLOOKUP($A10,'[1]Raw Data'!#REF!,2,FALSE)</f>
        <v>TENTATIVE MAP (PARCEL/TRACT)</v>
      </c>
      <c r="B10" s="7" t="s">
        <v>8</v>
      </c>
    </row>
    <row r="11" spans="1:2" x14ac:dyDescent="0.3">
      <c r="A11" s="7" t="str">
        <f ca="1">VLOOKUP($A11,'[1]Raw Data'!#REF!,2,FALSE)</f>
        <v>TENTATIVE MAP AMENDMENT</v>
      </c>
      <c r="B11" s="6" t="s">
        <v>9</v>
      </c>
    </row>
    <row r="12" spans="1:2" x14ac:dyDescent="0.3">
      <c r="A12" s="6" t="str">
        <f ca="1">VLOOKUP($A12,'[1]Raw Data'!#REF!,2,FALSE)</f>
        <v>FINAL MAP</v>
      </c>
      <c r="B12" s="6" t="s">
        <v>10</v>
      </c>
    </row>
    <row r="13" spans="1:2" x14ac:dyDescent="0.3">
      <c r="A13" s="6" t="str">
        <f ca="1">VLOOKUP($A13,'[1]Raw Data'!#REF!,2,FALSE)</f>
        <v>LOT LINE ADJUSTMENT</v>
      </c>
      <c r="B13" s="6" t="s">
        <v>11</v>
      </c>
    </row>
    <row r="14" spans="1:2" x14ac:dyDescent="0.3">
      <c r="A14" s="6" t="str">
        <f ca="1">VLOOKUP($A14,'[1]Raw Data'!#REF!,2,FALSE)</f>
        <v>LOT MERGER</v>
      </c>
      <c r="B14" s="6" t="s">
        <v>11</v>
      </c>
    </row>
    <row r="15" spans="1:2" x14ac:dyDescent="0.3">
      <c r="A15" s="6" t="str">
        <f ca="1">VLOOKUP($A15,'[1]Raw Data'!#REF!,2,FALSE)</f>
        <v>SITE &amp; DESIGN REVIEW</v>
      </c>
      <c r="B15" s="7" t="s">
        <v>12</v>
      </c>
    </row>
    <row r="16" spans="1:2" x14ac:dyDescent="0.3">
      <c r="A16" s="6" t="str">
        <f ca="1">VLOOKUP($A16,'[1]Raw Data'!#REF!,2,FALSE)</f>
        <v>CATEGORICAL EXEMPTION</v>
      </c>
      <c r="B16" s="6" t="s">
        <v>13</v>
      </c>
    </row>
    <row r="17" spans="1:2" ht="41.4" x14ac:dyDescent="0.3">
      <c r="A17" s="6" t="str">
        <f ca="1">VLOOKUP($A17,'[1]Raw Data'!#REF!,2,FALSE)</f>
        <v>ENVIRONMENTAL REVIEW</v>
      </c>
      <c r="B17" s="6" t="s">
        <v>14</v>
      </c>
    </row>
    <row r="18" spans="1:2" ht="27.6" x14ac:dyDescent="0.3">
      <c r="A18" s="6" t="str">
        <f ca="1">VLOOKUP($A18,'[1]Raw Data'!#REF!,2,FALSE)</f>
        <v>GENERAL PLAN AMENDMENT</v>
      </c>
      <c r="B18" s="6" t="s">
        <v>15</v>
      </c>
    </row>
    <row r="19" spans="1:2" x14ac:dyDescent="0.3">
      <c r="A19" s="6" t="str">
        <f ca="1">VLOOKUP($A19,'[1]Raw Data'!#REF!,2,FALSE)</f>
        <v>ZONE CHANGE</v>
      </c>
      <c r="B19" s="7" t="s">
        <v>16</v>
      </c>
    </row>
    <row r="20" spans="1:2" ht="27.6" x14ac:dyDescent="0.3">
      <c r="A20" s="6" t="str">
        <f ca="1">VLOOKUP($A20,'[1]Raw Data'!#REF!,2,FALSE)</f>
        <v>ANNEXATION</v>
      </c>
      <c r="B20" s="6" t="s">
        <v>15</v>
      </c>
    </row>
    <row r="21" spans="1:2" ht="27.6" x14ac:dyDescent="0.3">
      <c r="A21" s="7" t="str">
        <f ca="1">VLOOKUP($A21,'[1]Raw Data'!#REF!,2,FALSE)</f>
        <v>DEVELOPER AGREEMENT</v>
      </c>
      <c r="B21" s="6" t="s">
        <v>15</v>
      </c>
    </row>
    <row r="22" spans="1:2" x14ac:dyDescent="0.3">
      <c r="A22" s="6" t="str">
        <f ca="1">VLOOKUP($A22,'[1]Raw Data'!#REF!,2,FALSE)</f>
        <v>SIGN REVIEW</v>
      </c>
      <c r="B22" s="6" t="s">
        <v>17</v>
      </c>
    </row>
    <row r="23" spans="1:2" ht="27.6" x14ac:dyDescent="0.3">
      <c r="A23" s="7" t="str">
        <f ca="1">VLOOKUP($A23,'[1]Raw Data'!#REF!,2,FALSE)</f>
        <v>STREET/MOBILE VENDOR PERMIT</v>
      </c>
      <c r="B23" s="6" t="s">
        <v>18</v>
      </c>
    </row>
    <row r="24" spans="1:2" x14ac:dyDescent="0.3">
      <c r="A24" s="6" t="str">
        <f ca="1">VLOOKUP($A24,'[1]Raw Data'!#REF!,2,FALSE)</f>
        <v>MAP EXTENSION</v>
      </c>
      <c r="B24" s="6" t="s">
        <v>19</v>
      </c>
    </row>
    <row r="25" spans="1:2" x14ac:dyDescent="0.3">
      <c r="A25" s="7" t="str">
        <f ca="1">VLOOKUP($A25,'[1]Raw Data'!#REF!,2,FALSE)</f>
        <v>ZONING VERIFICATION LETTER</v>
      </c>
      <c r="B25" s="6" t="s">
        <v>20</v>
      </c>
    </row>
    <row r="26" spans="1:2" x14ac:dyDescent="0.3">
      <c r="A26" s="7" t="str">
        <f ca="1">VLOOKUP($A26,'[1]Raw Data'!#REF!,2,FALSE)</f>
        <v>BUILDING RE-ADDRESS PROCESSING</v>
      </c>
      <c r="B26" s="6" t="s">
        <v>21</v>
      </c>
    </row>
    <row r="27" spans="1:2" x14ac:dyDescent="0.3">
      <c r="A27" s="6" t="str">
        <f ca="1">VLOOKUP($A27,'[1]Raw Data'!#REF!,2,FALSE)</f>
        <v>APPEAL PROCESSING</v>
      </c>
      <c r="B27" s="6" t="s">
        <v>22</v>
      </c>
    </row>
    <row r="28" spans="1:2" x14ac:dyDescent="0.3">
      <c r="A28" s="6" t="str">
        <f ca="1">VLOOKUP($A28,'[1]Raw Data'!#REF!,2,FALSE)</f>
        <v>PLANNING - EXTRA PLAN REVIEW</v>
      </c>
      <c r="B28" s="6" t="s">
        <v>23</v>
      </c>
    </row>
    <row r="29" spans="1:2" x14ac:dyDescent="0.3">
      <c r="A29" s="7" t="str">
        <f ca="1">VLOOKUP($A29,'[1]Raw Data'!#REF!,2,FALSE)</f>
        <v>PLANNING EXTRA MEETING/PUB. HEARING</v>
      </c>
      <c r="B29" s="6" t="s">
        <v>24</v>
      </c>
    </row>
    <row r="30" spans="1:2" x14ac:dyDescent="0.3">
      <c r="A30" s="6" t="str">
        <f ca="1">VLOOKUP($A30,'[1]Raw Data'!#REF!,2,FALSE)</f>
        <v>BUILDING PLAN CHECK/INSPECTION</v>
      </c>
      <c r="B30" s="6" t="s">
        <v>25</v>
      </c>
    </row>
    <row r="31" spans="1:2" x14ac:dyDescent="0.3">
      <c r="A31" s="7" t="str">
        <f ca="1">VLOOKUP($A31,'[1]Raw Data'!#REF!,2,FALSE)</f>
        <v>VACANT BUILDING MONITORING</v>
      </c>
      <c r="B31" s="6" t="s">
        <v>26</v>
      </c>
    </row>
    <row r="32" spans="1:2" x14ac:dyDescent="0.3">
      <c r="A32" s="7" t="str">
        <f ca="1">VLOOKUP($A32,'[1]Raw Data'!#REF!,2,FALSE)</f>
        <v>CODE ENFORCEMENT APPEAL TO COUNCIL</v>
      </c>
      <c r="B32" s="6" t="s">
        <v>27</v>
      </c>
    </row>
    <row r="33" spans="1:2" ht="27.6" x14ac:dyDescent="0.3">
      <c r="A33" s="6" t="str">
        <f ca="1">VLOOKUP($A33,'[1]Raw Data'!#REF!,2,FALSE)</f>
        <v>CODE ENFORCEMENT ABATEMENT</v>
      </c>
      <c r="B33" s="6" t="s">
        <v>28</v>
      </c>
    </row>
    <row r="34" spans="1:2" x14ac:dyDescent="0.3">
      <c r="A34" s="6" t="str">
        <f ca="1">VLOOKUP($A34,'[1]Raw Data'!#REF!,2,FALSE)</f>
        <v>TEMP ENCROACHMENT PERMIT</v>
      </c>
      <c r="B34" s="6" t="s">
        <v>29</v>
      </c>
    </row>
    <row r="35" spans="1:2" x14ac:dyDescent="0.3">
      <c r="A35" s="6" t="str">
        <f ca="1">VLOOKUP($A35,'[1]Raw Data'!#REF!,2,FALSE)</f>
        <v>CONCRETE ENCROACHMENT INSPECTION</v>
      </c>
      <c r="B35" s="6" t="s">
        <v>30</v>
      </c>
    </row>
    <row r="36" spans="1:2" x14ac:dyDescent="0.3">
      <c r="A36" s="6" t="str">
        <f ca="1">VLOOKUP($A36,'[1]Raw Data'!#REF!,2,FALSE)</f>
        <v>UTILITY ENCROACHMENT PERMIT</v>
      </c>
      <c r="B36" s="6" t="s">
        <v>31</v>
      </c>
    </row>
    <row r="37" spans="1:2" x14ac:dyDescent="0.3">
      <c r="A37" s="6" t="str">
        <f ca="1">VLOOKUP($A37,'[1]Raw Data'!#REF!,2,FALSE)</f>
        <v>PERMANENT ENCROACHMENT PERMIT</v>
      </c>
      <c r="B37" s="6" t="s">
        <v>32</v>
      </c>
    </row>
    <row r="38" spans="1:2" ht="41.4" x14ac:dyDescent="0.3">
      <c r="A38" s="6" t="str">
        <f ca="1">VLOOKUP($A38,'[1]Raw Data'!#REF!,2,FALSE)</f>
        <v>IMPROVEMENT PLAN REVIEW</v>
      </c>
      <c r="B38" s="6" t="s">
        <v>33</v>
      </c>
    </row>
    <row r="39" spans="1:2" ht="55.2" x14ac:dyDescent="0.3">
      <c r="A39" s="6" t="str">
        <f ca="1">VLOOKUP($A39,'[1]Raw Data'!#REF!,2,FALSE)</f>
        <v>IMPROVEMENT INSPECTION</v>
      </c>
      <c r="B39" s="6" t="s">
        <v>34</v>
      </c>
    </row>
    <row r="40" spans="1:2" ht="82.8" x14ac:dyDescent="0.3">
      <c r="A40" s="7" t="str">
        <f ca="1">VLOOKUP($A40,'[1]Raw Data'!#REF!,2,FALSE)</f>
        <v>GRADING PLAN REVIEW</v>
      </c>
      <c r="B40" s="6" t="s">
        <v>35</v>
      </c>
    </row>
    <row r="41" spans="1:2" ht="82.8" x14ac:dyDescent="0.3">
      <c r="A41" s="7" t="str">
        <f ca="1">VLOOKUP($A41,'[1]Raw Data'!#REF!,2,FALSE)</f>
        <v>GRADING INSPECTION</v>
      </c>
      <c r="B41" s="6" t="s">
        <v>36</v>
      </c>
    </row>
    <row r="42" spans="1:2" x14ac:dyDescent="0.3">
      <c r="A42" s="7" t="str">
        <f ca="1">VLOOKUP($A42,'[1]Raw Data'!#REF!,2,FALSE)</f>
        <v>FINAL MAP AMENDMENT</v>
      </c>
      <c r="B42" s="6" t="s">
        <v>37</v>
      </c>
    </row>
    <row r="43" spans="1:2" x14ac:dyDescent="0.3">
      <c r="A43" s="7" t="str">
        <f ca="1">VLOOKUP($A43,'[1]Raw Data'!#REF!,2,FALSE)</f>
        <v>CERTIFICATE OF COMPLIANCE</v>
      </c>
      <c r="B43" s="6" t="s">
        <v>38</v>
      </c>
    </row>
    <row r="44" spans="1:2" x14ac:dyDescent="0.3">
      <c r="A44" s="7" t="str">
        <f ca="1">VLOOKUP($A44,'[1]Raw Data'!#REF!,2,FALSE)</f>
        <v>REVERSION TO ACREAGE</v>
      </c>
      <c r="B44" s="6" t="s">
        <v>39</v>
      </c>
    </row>
    <row r="45" spans="1:2" ht="27.6" x14ac:dyDescent="0.3">
      <c r="A45" s="7" t="str">
        <f ca="1">VLOOKUP($A45,'[1]Raw Data'!#REF!,2,FALSE)</f>
        <v>STREET/R-O-W ABANDONMENT</v>
      </c>
      <c r="B45" s="6" t="s">
        <v>40</v>
      </c>
    </row>
    <row r="46" spans="1:2" ht="27.6" x14ac:dyDescent="0.3">
      <c r="A46" s="7" t="str">
        <f ca="1">VLOOKUP($A46,'[1]Raw Data'!#REF!,2,FALSE)</f>
        <v>STREET RE-NAME PROCESSING</v>
      </c>
      <c r="B46" s="6" t="s">
        <v>41</v>
      </c>
    </row>
    <row r="47" spans="1:2" x14ac:dyDescent="0.3">
      <c r="A47" s="7" t="str">
        <f ca="1">VLOOKUP($A47,'[1]Raw Data'!#REF!,2,FALSE)</f>
        <v>BOND REDUCTION</v>
      </c>
      <c r="B47" s="6" t="s">
        <v>42</v>
      </c>
    </row>
    <row r="48" spans="1:2" ht="27.6" x14ac:dyDescent="0.3">
      <c r="A48" s="7" t="str">
        <f ca="1">VLOOKUP($A48,'[1]Raw Data'!#REF!,2,FALSE)</f>
        <v>ENGINEERING STUDY/PEER REVIEW</v>
      </c>
      <c r="B48" s="6" t="s">
        <v>41</v>
      </c>
    </row>
    <row r="49" spans="1:2" ht="27.6" x14ac:dyDescent="0.3">
      <c r="A49" s="6" t="str">
        <f ca="1">VLOOKUP($A49,'[1]Raw Data'!#REF!,2,FALSE)</f>
        <v>MISC ENGINEERING REVIEW</v>
      </c>
      <c r="B49" s="6" t="s">
        <v>41</v>
      </c>
    </row>
    <row r="50" spans="1:2" ht="27.6" x14ac:dyDescent="0.3">
      <c r="A50" s="6" t="str">
        <f ca="1">VLOOKUP($A50,'[1]Raw Data'!#REF!,2,FALSE)</f>
        <v>PW - ADDITIONAL PLAN REVIEW</v>
      </c>
      <c r="B50" s="6" t="s">
        <v>41</v>
      </c>
    </row>
    <row r="51" spans="1:2" ht="27.6" x14ac:dyDescent="0.3">
      <c r="A51" s="6" t="str">
        <f ca="1">VLOOKUP($A51,'[1]Raw Data'!#REF!,2,FALSE)</f>
        <v>PW - ADDITIONAL INSPECTION</v>
      </c>
      <c r="B51" s="6" t="s">
        <v>41</v>
      </c>
    </row>
    <row r="52" spans="1:2" x14ac:dyDescent="0.3">
      <c r="A52" s="7" t="str">
        <f ca="1">VLOOKUP($A52,'[1]Raw Data'!#REF!,2,FALSE)</f>
        <v>HAUL ROUTE PERMIT</v>
      </c>
      <c r="B52" s="6" t="s">
        <v>43</v>
      </c>
    </row>
    <row r="53" spans="1:2" ht="55.2" x14ac:dyDescent="0.3">
      <c r="A53" s="7" t="str">
        <f ca="1">VLOOKUP($A53,'[1]Raw Data'!#REF!,2,FALSE)</f>
        <v>WIDE LOAD PERMIT</v>
      </c>
      <c r="B53" s="6" t="s">
        <v>44</v>
      </c>
    </row>
    <row r="54" spans="1:2" x14ac:dyDescent="0.3">
      <c r="A54" s="7" t="str">
        <f ca="1">VLOOKUP($A54,'[1]Raw Data'!#REF!,2,FALSE)</f>
        <v>PARADE &amp; ASSEMBLIES PERMIT</v>
      </c>
      <c r="B54" s="6" t="s">
        <v>45</v>
      </c>
    </row>
    <row r="55" spans="1:2" x14ac:dyDescent="0.3">
      <c r="A55" s="7" t="str">
        <f ca="1">VLOOKUP($A55,'[1]Raw Data'!#REF!,2,FALSE)</f>
        <v>SPECIAL EVENT PERMIT</v>
      </c>
      <c r="B55" s="6" t="s">
        <v>46</v>
      </c>
    </row>
    <row r="56" spans="1:2" ht="27.6" x14ac:dyDescent="0.3">
      <c r="A56" s="7" t="str">
        <f ca="1">VLOOKUP($A56,'[1]Raw Data'!#REF!,2,FALSE)</f>
        <v>SPECIAL EVENT STAFFING</v>
      </c>
      <c r="B56" s="6" t="s">
        <v>47</v>
      </c>
    </row>
    <row r="57" spans="1:2" x14ac:dyDescent="0.3">
      <c r="A57" s="17" t="s">
        <v>91</v>
      </c>
      <c r="B57" s="17"/>
    </row>
    <row r="58" spans="1:2" ht="55.2" x14ac:dyDescent="0.3">
      <c r="A58" s="7" t="str">
        <f ca="1">VLOOKUP($A58,'[1]Raw Data'!#REF!,2,FALSE)</f>
        <v>POLICE FALSE ALARM RESPONSE</v>
      </c>
      <c r="B58" s="6" t="s">
        <v>48</v>
      </c>
    </row>
    <row r="59" spans="1:2" x14ac:dyDescent="0.3">
      <c r="A59" s="7" t="str">
        <f ca="1">VLOOKUP($A59,'[1]Raw Data'!#REF!,2,FALSE)</f>
        <v>POLICE ALARM PERMIT</v>
      </c>
      <c r="B59" s="6" t="s">
        <v>49</v>
      </c>
    </row>
    <row r="60" spans="1:2" ht="41.4" x14ac:dyDescent="0.3">
      <c r="A60" s="7" t="str">
        <f ca="1">VLOOKUP($A60,'[1]Raw Data'!#REF!,2,FALSE)</f>
        <v>PUBLIC DISTURBANCE RESPONSE</v>
      </c>
      <c r="B60" s="6" t="s">
        <v>50</v>
      </c>
    </row>
    <row r="61" spans="1:2" ht="27.6" x14ac:dyDescent="0.3">
      <c r="A61" s="7" t="str">
        <f ca="1">VLOOKUP($A61,'[1]Raw Data'!#REF!,2,FALSE)</f>
        <v>DUI COLLISION REPORT</v>
      </c>
      <c r="B61" s="6" t="s">
        <v>51</v>
      </c>
    </row>
    <row r="62" spans="1:2" x14ac:dyDescent="0.3">
      <c r="A62" s="7" t="str">
        <f ca="1">VLOOKUP($A62,'[1]Raw Data'!#REF!,2,FALSE)</f>
        <v>DUI ARREST</v>
      </c>
      <c r="B62" s="6" t="s">
        <v>52</v>
      </c>
    </row>
    <row r="63" spans="1:2" x14ac:dyDescent="0.3">
      <c r="A63" s="7" t="str">
        <f ca="1">VLOOKUP($A63,'[1]Raw Data'!#REF!,2,FALSE)</f>
        <v>BOOKING PROCESSING</v>
      </c>
      <c r="B63" s="6" t="s">
        <v>53</v>
      </c>
    </row>
    <row r="64" spans="1:2" x14ac:dyDescent="0.3">
      <c r="A64" s="6" t="str">
        <f ca="1">VLOOKUP($A64,'[1]Raw Data'!#REF!,2,FALSE)</f>
        <v>VEHICLE RELEASE</v>
      </c>
      <c r="B64" s="6" t="s">
        <v>54</v>
      </c>
    </row>
    <row r="65" spans="1:2" ht="41.4" x14ac:dyDescent="0.3">
      <c r="A65" s="7" t="str">
        <f ca="1">VLOOKUP($A65,'[1]Raw Data'!#REF!,2,FALSE)</f>
        <v>VEHICLE REPOSSESSION</v>
      </c>
      <c r="B65" s="6" t="s">
        <v>55</v>
      </c>
    </row>
    <row r="66" spans="1:2" x14ac:dyDescent="0.3">
      <c r="A66" s="7" t="str">
        <f ca="1">VLOOKUP($A66,'[1]Raw Data'!#REF!,2,FALSE)</f>
        <v>CITATION SIGN-OFF (NON CPD CIT.)</v>
      </c>
      <c r="B66" s="6" t="s">
        <v>56</v>
      </c>
    </row>
    <row r="67" spans="1:2" x14ac:dyDescent="0.3">
      <c r="A67" s="6" t="str">
        <f ca="1">VLOOKUP($A67,'[1]Raw Data'!#REF!,2,FALSE)</f>
        <v>LOCAL BACKGROUND CHECK</v>
      </c>
      <c r="B67" s="6" t="s">
        <v>57</v>
      </c>
    </row>
    <row r="68" spans="1:2" x14ac:dyDescent="0.3">
      <c r="A68" s="7" t="str">
        <f ca="1">VLOOKUP($A68,'[1]Raw Data'!#REF!,2,FALSE)</f>
        <v>POLICE BUSINESS BACKGROUND CHECK</v>
      </c>
      <c r="B68" s="6" t="s">
        <v>58</v>
      </c>
    </row>
    <row r="69" spans="1:2" x14ac:dyDescent="0.3">
      <c r="A69" s="7" t="str">
        <f ca="1">VLOOKUP($A69,'[1]Raw Data'!#REF!,2,FALSE)</f>
        <v>TAXI BUSINESS PERMIT</v>
      </c>
      <c r="B69" s="6" t="s">
        <v>59</v>
      </c>
    </row>
    <row r="70" spans="1:2" x14ac:dyDescent="0.3">
      <c r="A70" s="7" t="str">
        <f ca="1">VLOOKUP($A70,'[1]Raw Data'!#REF!,2,FALSE)</f>
        <v>AMPLIFIED SOUND PERMIT</v>
      </c>
      <c r="B70" s="6" t="s">
        <v>60</v>
      </c>
    </row>
    <row r="71" spans="1:2" x14ac:dyDescent="0.3">
      <c r="A71" s="6" t="str">
        <f ca="1">VLOOKUP($A71,'[1]Raw Data'!#REF!,2,FALSE)</f>
        <v>FINGERPRINTING ON REQUEST</v>
      </c>
      <c r="B71" s="6" t="s">
        <v>61</v>
      </c>
    </row>
    <row r="72" spans="1:2" ht="82.8" x14ac:dyDescent="0.3">
      <c r="A72" s="6" t="str">
        <f ca="1">VLOOKUP($A72,'[1]Raw Data'!#REF!,2,FALSE)</f>
        <v>BICYCLE LICENSE</v>
      </c>
      <c r="B72" s="6" t="s">
        <v>62</v>
      </c>
    </row>
    <row r="73" spans="1:2" ht="27.6" x14ac:dyDescent="0.3">
      <c r="A73" s="7" t="str">
        <f ca="1">VLOOKUP($A73,'[1]Raw Data'!#REF!,2,FALSE)</f>
        <v>POLICE SPECIAL SERVICES</v>
      </c>
      <c r="B73" s="6" t="s">
        <v>63</v>
      </c>
    </row>
    <row r="74" spans="1:2" ht="41.4" x14ac:dyDescent="0.3">
      <c r="A74" s="6" t="str">
        <f ca="1">VLOOKUP($A74,'[1]Raw Data'!#REF!,2,FALSE)</f>
        <v>POLICE REPORT REPRODUCTION</v>
      </c>
      <c r="B74" s="6" t="s">
        <v>64</v>
      </c>
    </row>
    <row r="75" spans="1:2" x14ac:dyDescent="0.3">
      <c r="A75" s="7" t="str">
        <f ca="1">VLOOKUP($A75,'[1]Raw Data'!#REF!,2,FALSE)</f>
        <v>POLICE ELECTRONIC FILE COPY</v>
      </c>
      <c r="B75" s="6" t="s">
        <v>65</v>
      </c>
    </row>
    <row r="76" spans="1:2" x14ac:dyDescent="0.3">
      <c r="A76" s="7" t="str">
        <f ca="1">VLOOKUP($A76,'[1]Raw Data'!#REF!,2,FALSE)</f>
        <v>BUSINESS LICENSE FIRE REVIEW</v>
      </c>
      <c r="B76" s="6" t="s">
        <v>66</v>
      </c>
    </row>
    <row r="77" spans="1:2" ht="27.6" x14ac:dyDescent="0.3">
      <c r="A77" s="7" t="str">
        <f ca="1">VLOOKUP($A77,'[1]Raw Data'!#REF!,2,FALSE)</f>
        <v>ADDITIONAL FIRE PLAN REVIEW</v>
      </c>
      <c r="B77" s="6" t="s">
        <v>47</v>
      </c>
    </row>
    <row r="78" spans="1:2" ht="27.6" x14ac:dyDescent="0.3">
      <c r="A78" s="7" t="str">
        <f ca="1">VLOOKUP($A78,'[1]Raw Data'!#REF!,2,FALSE)</f>
        <v>ADDITIONAL FIRE INSPECTION</v>
      </c>
      <c r="B78" s="6" t="s">
        <v>47</v>
      </c>
    </row>
    <row r="79" spans="1:2" x14ac:dyDescent="0.3">
      <c r="A79" s="6" t="str">
        <f ca="1">VLOOKUP($A79,'[1]Raw Data'!#REF!,2,FALSE)</f>
        <v>WEED ABATEMENT</v>
      </c>
      <c r="B79" s="6" t="s">
        <v>67</v>
      </c>
    </row>
    <row r="80" spans="1:2" x14ac:dyDescent="0.3">
      <c r="A80" s="8"/>
      <c r="B80" s="9"/>
    </row>
    <row r="81" spans="1:2" ht="15" thickBot="1" x14ac:dyDescent="0.35">
      <c r="A81" s="10"/>
      <c r="B81" s="11"/>
    </row>
    <row r="82" spans="1:2" ht="15" thickBot="1" x14ac:dyDescent="0.35">
      <c r="A82" s="18" t="s">
        <v>92</v>
      </c>
      <c r="B82" s="19"/>
    </row>
    <row r="83" spans="1:2" x14ac:dyDescent="0.3">
      <c r="A83" s="7" t="str">
        <f ca="1">VLOOKUP($A83,'[1]Raw Data'!#REF!,2,FALSE)</f>
        <v>PARK RESERVATION</v>
      </c>
      <c r="B83" s="6" t="s">
        <v>68</v>
      </c>
    </row>
    <row r="84" spans="1:2" ht="41.4" x14ac:dyDescent="0.3">
      <c r="A84" s="6" t="str">
        <f ca="1">VLOOKUP($A84,'[1]Raw Data'!#REF!,2,FALSE)</f>
        <v>AQUATICS PROGRAM</v>
      </c>
      <c r="B84" s="6" t="s">
        <v>69</v>
      </c>
    </row>
    <row r="85" spans="1:2" ht="55.2" x14ac:dyDescent="0.3">
      <c r="A85" s="6" t="str">
        <f ca="1">VLOOKUP($A85,'[1]Raw Data'!#REF!,2,FALSE)</f>
        <v>RECREATION CLASSES</v>
      </c>
      <c r="B85" s="6" t="s">
        <v>70</v>
      </c>
    </row>
    <row r="86" spans="1:2" x14ac:dyDescent="0.3">
      <c r="A86" s="7" t="str">
        <f ca="1">VLOOKUP($A86,'[1]Raw Data'!#REF!,2,FALSE)</f>
        <v>RECREATION PROGRAM SUPPORT</v>
      </c>
      <c r="B86" s="6" t="s">
        <v>71</v>
      </c>
    </row>
    <row r="87" spans="1:2" x14ac:dyDescent="0.3">
      <c r="A87" s="8"/>
      <c r="B87" s="9"/>
    </row>
    <row r="88" spans="1:2" ht="15" thickBot="1" x14ac:dyDescent="0.35">
      <c r="A88" s="10"/>
      <c r="B88" s="11"/>
    </row>
    <row r="89" spans="1:2" ht="15" thickBot="1" x14ac:dyDescent="0.35">
      <c r="A89" s="18" t="s">
        <v>93</v>
      </c>
      <c r="B89" s="19"/>
    </row>
    <row r="90" spans="1:2" ht="55.2" x14ac:dyDescent="0.3">
      <c r="A90" s="7" t="str">
        <f ca="1">VLOOKUP($A90,'[1]Raw Data'!#REF!,2,FALSE)</f>
        <v>METER INSTALLATION</v>
      </c>
      <c r="B90" s="6" t="s">
        <v>72</v>
      </c>
    </row>
    <row r="91" spans="1:2" ht="55.2" x14ac:dyDescent="0.3">
      <c r="A91" s="6" t="str">
        <f ca="1">VLOOKUP($A91,'[1]Raw Data'!#REF!,2,FALSE)</f>
        <v>SERVICE/METER INSTALLATION</v>
      </c>
      <c r="B91" s="6" t="s">
        <v>73</v>
      </c>
    </row>
    <row r="92" spans="1:2" x14ac:dyDescent="0.3">
      <c r="A92" s="6" t="str">
        <f ca="1">VLOOKUP($A92,'[1]Raw Data'!#REF!,2,FALSE)</f>
        <v>SEWER LATERAL INSTALLATION</v>
      </c>
      <c r="B92" s="6" t="s">
        <v>74</v>
      </c>
    </row>
    <row r="93" spans="1:2" x14ac:dyDescent="0.3">
      <c r="A93" s="7" t="str">
        <f ca="1">VLOOKUP($A93,'[1]Raw Data'!#REF!,2,FALSE)</f>
        <v>SEWER LATERAL INSPECTION</v>
      </c>
      <c r="B93" s="6" t="s">
        <v>75</v>
      </c>
    </row>
    <row r="94" spans="1:2" x14ac:dyDescent="0.3">
      <c r="A94" s="7" t="str">
        <f ca="1">VLOOKUP($A94,'[1]Raw Data'!#REF!,2,FALSE)</f>
        <v>WATER FLOW TEST</v>
      </c>
      <c r="B94" s="6" t="s">
        <v>76</v>
      </c>
    </row>
    <row r="95" spans="1:2" x14ac:dyDescent="0.3">
      <c r="A95" s="7" t="str">
        <f ca="1">VLOOKUP($A95,'[1]Raw Data'!#REF!,2,FALSE)</f>
        <v>HYDRANT METER RENTAL SERVICE</v>
      </c>
      <c r="B95" s="6" t="s">
        <v>77</v>
      </c>
    </row>
    <row r="96" spans="1:2" x14ac:dyDescent="0.3">
      <c r="A96" s="7" t="str">
        <f ca="1">VLOOKUP($A96,'[1]Raw Data'!#REF!,2,FALSE)</f>
        <v>HYDRANT METER RENTAL MOVE</v>
      </c>
      <c r="B96" s="6" t="s">
        <v>78</v>
      </c>
    </row>
    <row r="97" spans="1:2" ht="27.6" x14ac:dyDescent="0.3">
      <c r="A97" s="6" t="str">
        <f ca="1">VLOOKUP($A97,'[1]Raw Data'!#REF!,2,FALSE)</f>
        <v>TREE REMOVAL IN RIGHT-OF-WAY</v>
      </c>
      <c r="B97" s="6" t="s">
        <v>47</v>
      </c>
    </row>
    <row r="98" spans="1:2" ht="27.6" x14ac:dyDescent="0.3">
      <c r="A98" s="6" t="str">
        <f ca="1">VLOOKUP($A98,'[1]Raw Data'!#REF!,2,FALSE)</f>
        <v>SEWAGE/HAZ MAT SPILL RESPONSE</v>
      </c>
      <c r="B98" s="6" t="s">
        <v>47</v>
      </c>
    </row>
    <row r="99" spans="1:2" ht="27.6" x14ac:dyDescent="0.3">
      <c r="A99" s="6" t="str">
        <f ca="1">VLOOKUP($A99,'[1]Raw Data'!#REF!,2,FALSE)</f>
        <v>DAMAGE TO CITY PROPERTY</v>
      </c>
      <c r="B99" s="6" t="s">
        <v>47</v>
      </c>
    </row>
    <row r="100" spans="1:2" x14ac:dyDescent="0.3">
      <c r="A100" s="8"/>
      <c r="B100" s="9"/>
    </row>
    <row r="101" spans="1:2" ht="15" thickBot="1" x14ac:dyDescent="0.35">
      <c r="A101" s="10"/>
      <c r="B101" s="11"/>
    </row>
    <row r="102" spans="1:2" ht="15" thickBot="1" x14ac:dyDescent="0.35">
      <c r="A102" s="18" t="s">
        <v>94</v>
      </c>
      <c r="B102" s="19"/>
    </row>
    <row r="103" spans="1:2" x14ac:dyDescent="0.3">
      <c r="A103" s="7" t="str">
        <f ca="1">VLOOKUP($A103,'[1]Raw Data'!#REF!,2,FALSE)</f>
        <v>NEW BUSINESS LICENSE PROCESSING</v>
      </c>
      <c r="B103" s="6" t="s">
        <v>79</v>
      </c>
    </row>
    <row r="104" spans="1:2" x14ac:dyDescent="0.3">
      <c r="A104" s="7" t="str">
        <f ca="1">VLOOKUP($A104,'[1]Raw Data'!#REF!,2,FALSE)</f>
        <v>BUSINESS LICENSE - ANNUAL RENEWAL</v>
      </c>
      <c r="B104" s="6" t="s">
        <v>80</v>
      </c>
    </row>
    <row r="105" spans="1:2" x14ac:dyDescent="0.3">
      <c r="A105" s="7" t="str">
        <f ca="1">VLOOKUP($A105,'[1]Raw Data'!#REF!,2,FALSE)</f>
        <v>BUSINESS LICENSE DUPLICATE</v>
      </c>
      <c r="B105" s="6" t="s">
        <v>81</v>
      </c>
    </row>
    <row r="106" spans="1:2" ht="55.2" x14ac:dyDescent="0.3">
      <c r="A106" s="6" t="str">
        <f ca="1">VLOOKUP($A106,'[1]Raw Data'!#REF!,2,FALSE)</f>
        <v>DELINQUENT WATER BILLING</v>
      </c>
      <c r="B106" s="6" t="s">
        <v>82</v>
      </c>
    </row>
    <row r="107" spans="1:2" x14ac:dyDescent="0.3">
      <c r="A107" s="6" t="str">
        <f ca="1">VLOOKUP($A107,'[1]Raw Data'!#REF!,2,FALSE)</f>
        <v>NSF CHECK PROCESSING</v>
      </c>
      <c r="B107" s="6" t="s">
        <v>83</v>
      </c>
    </row>
    <row r="108" spans="1:2" ht="55.2" x14ac:dyDescent="0.3">
      <c r="A108" s="6" t="str">
        <f ca="1">VLOOKUP($A108,'[1]Raw Data'!#REF!,2,FALSE)</f>
        <v>DOCUMENT COPYING/SCANNING</v>
      </c>
      <c r="B108" s="6" t="s">
        <v>84</v>
      </c>
    </row>
    <row r="109" spans="1:2" x14ac:dyDescent="0.3">
      <c r="A109" s="6" t="str">
        <f ca="1">VLOOKUP($A109,'[1]Raw Data'!#REF!,2,FALSE)</f>
        <v>ELECTRONIC RECORD DUPLICATION</v>
      </c>
      <c r="B109" s="6" t="s">
        <v>65</v>
      </c>
    </row>
    <row r="110" spans="1:2" x14ac:dyDescent="0.3">
      <c r="A110" s="7" t="str">
        <f ca="1">VLOOKUP($A110,'[1]Raw Data'!#REF!,2,FALSE)</f>
        <v>DOCUMENT CERTIFICATION</v>
      </c>
      <c r="B110" s="6" t="s">
        <v>85</v>
      </c>
    </row>
    <row r="111" spans="1:2" x14ac:dyDescent="0.3">
      <c r="A111" s="6" t="str">
        <f ca="1">VLOOKUP($A111,'[1]Raw Data'!#REF!,2,FALSE)</f>
        <v>LIEN SET-UP/RELEASE</v>
      </c>
      <c r="B111" s="6" t="s">
        <v>86</v>
      </c>
    </row>
    <row r="112" spans="1:2" ht="41.4" x14ac:dyDescent="0.3">
      <c r="A112" s="7" t="str">
        <f ca="1">VLOOKUP($A112,'[1]Raw Data'!#REF!,2,FALSE)</f>
        <v>ELECTION CANDIDATE FILING PROCESS.</v>
      </c>
      <c r="B112" s="6" t="s">
        <v>87</v>
      </c>
    </row>
    <row r="113" spans="1:2" ht="96.6" x14ac:dyDescent="0.3">
      <c r="A113" s="6" t="str">
        <f ca="1">VLOOKUP($A113,'[1]Raw Data'!#REF!,2,FALSE)</f>
        <v>LOCAL INITIATIVE PROCESSING</v>
      </c>
      <c r="B113" s="6" t="s">
        <v>88</v>
      </c>
    </row>
    <row r="114" spans="1:2" x14ac:dyDescent="0.3">
      <c r="A114" s="8"/>
      <c r="B114" s="9"/>
    </row>
    <row r="115" spans="1:2" x14ac:dyDescent="0.3">
      <c r="A115" s="1"/>
      <c r="B115" s="2"/>
    </row>
    <row r="116" spans="1:2" x14ac:dyDescent="0.3">
      <c r="A116" s="1"/>
      <c r="B116" s="12"/>
    </row>
    <row r="117" spans="1:2" x14ac:dyDescent="0.3">
      <c r="A117" s="1"/>
      <c r="B117" s="13"/>
    </row>
    <row r="118" spans="1:2" x14ac:dyDescent="0.3">
      <c r="A118" s="1"/>
      <c r="B118" s="13"/>
    </row>
    <row r="119" spans="1:2" x14ac:dyDescent="0.3">
      <c r="A119" s="1"/>
      <c r="B119" s="13"/>
    </row>
    <row r="120" spans="1:2" x14ac:dyDescent="0.3">
      <c r="A120" s="1"/>
      <c r="B120" s="13"/>
    </row>
    <row r="121" spans="1:2" x14ac:dyDescent="0.3">
      <c r="A121" s="3"/>
      <c r="B121" s="14"/>
    </row>
  </sheetData>
  <mergeCells count="6">
    <mergeCell ref="A102:B102"/>
    <mergeCell ref="A1:B1"/>
    <mergeCell ref="A3:B3"/>
    <mergeCell ref="A57:B57"/>
    <mergeCell ref="A82:B82"/>
    <mergeCell ref="A89:B89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Christina Meeds</dc:creator>
  <cp:lastModifiedBy>Christina Meeds</cp:lastModifiedBy>
  <cp:lastPrinted>2024-07-15T23:39:27Z</cp:lastPrinted>
  <dcterms:created xsi:type="dcterms:W3CDTF">2024-07-15T17:40:03Z</dcterms:created>
  <dcterms:modified xsi:type="dcterms:W3CDTF">2024-07-17T21:20:30Z</dcterms:modified>
</cp:coreProperties>
</file>