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65" documentId="8_{BEC8FC35-216D-408E-AE6E-258C4004C57F}" xr6:coauthVersionLast="47" xr6:coauthVersionMax="47" xr10:uidLastSave="{0CA762E3-0AB7-4C38-9B42-207C63DEA2FC}"/>
  <bookViews>
    <workbookView xWindow="-120" yWindow="-120" windowWidth="29040" windowHeight="15720" xr2:uid="{00000000-000D-0000-FFFF-FFFF00000000}"/>
  </bookViews>
  <sheets>
    <sheet name="Invoice" sheetId="1" r:id="rId1"/>
  </sheets>
  <definedNames>
    <definedName name="_xlnm.Print_Area" localSheetId="0">Invoice!$A$1:$E$32</definedName>
    <definedName name="_xlnm.Print_Titles" localSheetId="0">Invoice!$13:$13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B32" i="1"/>
  <c r="B30" i="1"/>
  <c r="E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" authorId="0" shapeId="0" xr:uid="{EFD556A8-54F2-46F7-9B27-217CF9E026CA}">
      <text>
        <r>
          <rPr>
            <b/>
            <sz val="11"/>
            <color theme="2" tint="-0.749961851863155"/>
            <rFont val="Garamond"/>
            <family val="2"/>
            <scheme val="minor"/>
          </rPr>
          <t>Author:</t>
        </r>
        <r>
          <rPr>
            <sz val="11"/>
            <color theme="2" tint="-0.749961851863155"/>
            <rFont val="Garamond"/>
            <family val="2"/>
            <scheme val="minor"/>
          </rPr>
          <t xml:space="preserve">
Enter Project # and MOYR: 41234-0424
Project 41234, April, 2024</t>
        </r>
      </text>
    </comment>
  </commentList>
</comments>
</file>

<file path=xl/sharedStrings.xml><?xml version="1.0" encoding="utf-8"?>
<sst xmlns="http://schemas.openxmlformats.org/spreadsheetml/2006/main" count="28" uniqueCount="28">
  <si>
    <t>STATEMENT OF BILLING ACTIVITY</t>
  </si>
  <si>
    <t>Statement #:</t>
  </si>
  <si>
    <t>[XXXXX-MOYR]</t>
  </si>
  <si>
    <t xml:space="preserve"> </t>
  </si>
  <si>
    <t>City of San Rafael</t>
  </si>
  <si>
    <t>[Name]</t>
  </si>
  <si>
    <t>Bill to:</t>
  </si>
  <si>
    <t>Name</t>
  </si>
  <si>
    <t>[Address]</t>
  </si>
  <si>
    <t>Address:</t>
  </si>
  <si>
    <t>Address 1</t>
  </si>
  <si>
    <t>[Address 2]</t>
  </si>
  <si>
    <t>Address 2</t>
  </si>
  <si>
    <t>[Phone]</t>
  </si>
  <si>
    <t>Phone:</t>
  </si>
  <si>
    <t>Phone</t>
  </si>
  <si>
    <t>[Email]</t>
  </si>
  <si>
    <t>Email:</t>
  </si>
  <si>
    <t>Email</t>
  </si>
  <si>
    <t>Amount</t>
  </si>
  <si>
    <t>Date</t>
  </si>
  <si>
    <t>Balance</t>
  </si>
  <si>
    <t>TOTAL</t>
  </si>
  <si>
    <t>Project #:</t>
  </si>
  <si>
    <t>Plan #:</t>
  </si>
  <si>
    <t>Statement date:</t>
  </si>
  <si>
    <t>The total is due 30 days after Statement Date. Refer to payment instructions on attached letter.</t>
  </si>
  <si>
    <t>Description of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</si>
</sst>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  <numFmt numFmtId="167" formatCode="&quot;$&quot;#,##0.00"/>
  </numFmts>
  <fonts count="26" x14ac:knownFonts="1">
    <font>
      <sz val="11"/>
      <color theme="2" tint="-0.749961851863155"/>
      <name val="Garamond"/>
      <family val="2"/>
      <scheme val="minor"/>
    </font>
    <font>
      <b/>
      <sz val="10"/>
      <name val="Arial"/>
      <family val="2"/>
    </font>
    <font>
      <sz val="14"/>
      <color theme="4" tint="-0.24994659260841701"/>
      <name val="Garamond"/>
      <family val="2"/>
      <scheme val="minor"/>
    </font>
    <font>
      <b/>
      <sz val="25"/>
      <color theme="0"/>
      <name val="Tw Cen MT"/>
      <family val="2"/>
      <scheme val="major"/>
    </font>
    <font>
      <sz val="11"/>
      <color theme="2" tint="-0.89996032593768116"/>
      <name val="Garamond"/>
      <family val="2"/>
      <scheme val="minor"/>
    </font>
    <font>
      <b/>
      <sz val="11"/>
      <color theme="1"/>
      <name val="Garamond"/>
      <family val="2"/>
      <scheme val="minor"/>
    </font>
    <font>
      <sz val="11"/>
      <color theme="5" tint="-0.24994659260841701"/>
      <name val="Garamond"/>
      <family val="2"/>
      <scheme val="minor"/>
    </font>
    <font>
      <sz val="11"/>
      <color theme="2" tint="-0.89989928891872917"/>
      <name val="Garamond"/>
      <family val="2"/>
      <scheme val="minor"/>
    </font>
    <font>
      <sz val="11"/>
      <color theme="2" tint="-0.749992370372631"/>
      <name val="Garamond"/>
      <family val="2"/>
      <scheme val="minor"/>
    </font>
    <font>
      <sz val="11"/>
      <color theme="4" tint="-0.499984740745262"/>
      <name val="Tw Cen MT"/>
      <family val="2"/>
      <scheme val="major"/>
    </font>
    <font>
      <sz val="11"/>
      <color theme="2" tint="-0.749961851863155"/>
      <name val="Garamond"/>
      <family val="2"/>
      <scheme val="minor"/>
    </font>
    <font>
      <sz val="11"/>
      <color theme="3"/>
      <name val="Garamond"/>
      <family val="2"/>
      <scheme val="minor"/>
    </font>
    <font>
      <sz val="11"/>
      <name val="Garamond"/>
      <family val="2"/>
      <scheme val="minor"/>
    </font>
    <font>
      <sz val="11"/>
      <color theme="4" tint="-0.499984740745262"/>
      <name val="Garamond"/>
      <family val="2"/>
      <scheme val="minor"/>
    </font>
    <font>
      <sz val="12"/>
      <color theme="2" tint="-0.749961851863155"/>
      <name val="Garamond"/>
      <family val="1"/>
      <scheme val="minor"/>
    </font>
    <font>
      <sz val="36"/>
      <color theme="1"/>
      <name val="Garamond"/>
      <family val="1"/>
      <scheme val="minor"/>
    </font>
    <font>
      <b/>
      <sz val="12"/>
      <color theme="1"/>
      <name val="Garamond"/>
      <family val="1"/>
      <scheme val="minor"/>
    </font>
    <font>
      <b/>
      <sz val="48"/>
      <color theme="1"/>
      <name val="Garamond"/>
      <family val="1"/>
      <scheme val="minor"/>
    </font>
    <font>
      <b/>
      <sz val="12"/>
      <color theme="0"/>
      <name val="Garamond"/>
      <family val="1"/>
      <scheme val="minor"/>
    </font>
    <font>
      <sz val="12"/>
      <color theme="2" tint="-0.89996032593768116"/>
      <name val="Garamond"/>
      <family val="1"/>
      <scheme val="minor"/>
    </font>
    <font>
      <sz val="36"/>
      <color theme="2" tint="-0.89996032593768116"/>
      <name val="Garamond"/>
      <family val="1"/>
      <scheme val="minor"/>
    </font>
    <font>
      <sz val="12"/>
      <color theme="1"/>
      <name val="Garamond"/>
      <family val="1"/>
      <scheme val="minor"/>
    </font>
    <font>
      <sz val="12"/>
      <name val="Garamond"/>
      <family val="1"/>
      <scheme val="minor"/>
    </font>
    <font>
      <sz val="12"/>
      <color theme="2" tint="-0.749961851863155"/>
      <name val="Garamond"/>
      <family val="2"/>
      <scheme val="minor"/>
    </font>
    <font>
      <b/>
      <sz val="24"/>
      <color theme="1"/>
      <name val="Tw Cen MT"/>
      <family val="2"/>
      <scheme val="major"/>
    </font>
    <font>
      <b/>
      <sz val="11"/>
      <color theme="2" tint="-0.749961851863155"/>
      <name val="Garamond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44" fontId="10" fillId="0" borderId="0" applyFont="0" applyFill="0" applyBorder="0" applyProtection="0">
      <alignment horizontal="right" vertical="center"/>
    </xf>
    <xf numFmtId="44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6" fontId="4" fillId="0" borderId="0" applyFont="0" applyFill="0" applyBorder="0" applyAlignment="0">
      <alignment vertical="center"/>
    </xf>
    <xf numFmtId="165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55">
    <xf numFmtId="0" fontId="0" fillId="0" borderId="0" xfId="0">
      <alignment horizontal="left" vertical="center" wrapText="1" indent="1"/>
    </xf>
    <xf numFmtId="0" fontId="14" fillId="0" borderId="0" xfId="0" applyFont="1">
      <alignment horizontal="left" vertical="center" wrapText="1" indent="1"/>
    </xf>
    <xf numFmtId="0" fontId="14" fillId="6" borderId="0" xfId="0" applyFont="1" applyFill="1">
      <alignment horizontal="left" vertical="center" wrapText="1" indent="1"/>
    </xf>
    <xf numFmtId="0" fontId="15" fillId="6" borderId="0" xfId="6" applyFont="1" applyFill="1" applyBorder="1" applyProtection="1">
      <alignment vertical="center"/>
    </xf>
    <xf numFmtId="0" fontId="16" fillId="6" borderId="0" xfId="6" applyFont="1" applyFill="1" applyBorder="1" applyAlignment="1" applyProtection="1">
      <alignment horizontal="left" vertical="center" indent="2"/>
    </xf>
    <xf numFmtId="0" fontId="17" fillId="6" borderId="0" xfId="6" applyFont="1" applyFill="1" applyBorder="1" applyAlignment="1" applyProtection="1">
      <alignment horizontal="right"/>
    </xf>
    <xf numFmtId="0" fontId="18" fillId="6" borderId="0" xfId="6" applyFont="1" applyFill="1" applyBorder="1" applyAlignment="1" applyProtection="1">
      <alignment vertical="top" wrapText="1"/>
    </xf>
    <xf numFmtId="0" fontId="19" fillId="6" borderId="0" xfId="7" applyFont="1" applyFill="1" applyAlignment="1">
      <alignment vertical="center"/>
    </xf>
    <xf numFmtId="166" fontId="19" fillId="6" borderId="0" xfId="16" applyFont="1" applyFill="1" applyAlignment="1">
      <alignment vertical="center" wrapText="1"/>
    </xf>
    <xf numFmtId="0" fontId="16" fillId="6" borderId="0" xfId="1" applyFont="1" applyFill="1" applyAlignment="1">
      <alignment horizontal="right" vertical="center" wrapText="1" indent="2"/>
    </xf>
    <xf numFmtId="0" fontId="19" fillId="6" borderId="0" xfId="7" applyFont="1" applyFill="1" applyProtection="1">
      <alignment vertical="center" wrapText="1"/>
    </xf>
    <xf numFmtId="0" fontId="20" fillId="6" borderId="0" xfId="7" applyFont="1" applyFill="1" applyBorder="1">
      <alignment vertical="center" wrapText="1"/>
    </xf>
    <xf numFmtId="166" fontId="19" fillId="6" borderId="0" xfId="16" applyFont="1" applyFill="1" applyBorder="1" applyAlignment="1">
      <alignment vertical="center" wrapText="1"/>
    </xf>
    <xf numFmtId="0" fontId="16" fillId="6" borderId="0" xfId="1" applyFont="1" applyFill="1" applyBorder="1" applyAlignment="1">
      <alignment horizontal="right" vertical="center" wrapText="1" indent="2"/>
    </xf>
    <xf numFmtId="0" fontId="21" fillId="6" borderId="0" xfId="2" applyFont="1" applyFill="1" applyBorder="1" applyProtection="1">
      <alignment vertical="center"/>
    </xf>
    <xf numFmtId="0" fontId="21" fillId="6" borderId="0" xfId="0" applyFont="1" applyFill="1" applyBorder="1">
      <alignment horizontal="left" vertical="center" wrapText="1" indent="1"/>
    </xf>
    <xf numFmtId="0" fontId="14" fillId="6" borderId="0" xfId="0" applyFont="1" applyFill="1" applyBorder="1">
      <alignment horizontal="left" vertical="center" wrapText="1" indent="1"/>
    </xf>
    <xf numFmtId="0" fontId="16" fillId="6" borderId="0" xfId="0" applyFont="1" applyFill="1" applyBorder="1" applyAlignment="1">
      <alignment horizontal="right" vertical="center" wrapText="1" indent="2"/>
    </xf>
    <xf numFmtId="0" fontId="22" fillId="6" borderId="0" xfId="0" applyFont="1" applyFill="1">
      <alignment horizontal="left" vertical="center" wrapText="1" indent="1"/>
    </xf>
    <xf numFmtId="0" fontId="16" fillId="6" borderId="0" xfId="1" applyFont="1" applyFill="1" applyAlignment="1">
      <alignment vertical="center" wrapText="1"/>
    </xf>
    <xf numFmtId="0" fontId="21" fillId="6" borderId="0" xfId="7" applyFont="1" applyFill="1">
      <alignment vertical="center" wrapText="1"/>
    </xf>
    <xf numFmtId="166" fontId="21" fillId="6" borderId="0" xfId="2" applyNumberFormat="1" applyFont="1" applyFill="1">
      <alignment vertical="center"/>
    </xf>
    <xf numFmtId="0" fontId="16" fillId="6" borderId="0" xfId="0" applyFont="1" applyFill="1" applyAlignment="1">
      <alignment horizontal="right" indent="2"/>
    </xf>
    <xf numFmtId="0" fontId="22" fillId="6" borderId="0" xfId="0" applyFont="1" applyFill="1" applyAlignment="1">
      <alignment wrapText="1"/>
    </xf>
    <xf numFmtId="0" fontId="21" fillId="6" borderId="0" xfId="2" applyFont="1" applyFill="1" applyProtection="1">
      <alignment vertical="center"/>
    </xf>
    <xf numFmtId="0" fontId="16" fillId="6" borderId="0" xfId="0" applyFont="1" applyFill="1" applyAlignment="1">
      <alignment horizontal="right" wrapText="1" indent="2"/>
    </xf>
    <xf numFmtId="0" fontId="21" fillId="6" borderId="0" xfId="1" applyFont="1" applyFill="1" applyAlignment="1" applyProtection="1">
      <alignment horizontal="left" vertical="top" indent="1"/>
    </xf>
    <xf numFmtId="0" fontId="23" fillId="6" borderId="0" xfId="0" applyFont="1" applyFill="1" applyBorder="1">
      <alignment horizontal="left" vertical="center" wrapText="1" indent="1"/>
    </xf>
    <xf numFmtId="0" fontId="22" fillId="6" borderId="0" xfId="0" applyFont="1" applyFill="1" applyAlignment="1">
      <alignment vertical="center"/>
    </xf>
    <xf numFmtId="167" fontId="23" fillId="6" borderId="0" xfId="13" applyNumberFormat="1" applyFont="1" applyFill="1" applyBorder="1" applyAlignment="1" applyProtection="1">
      <alignment horizontal="right" vertical="center" indent="1"/>
    </xf>
    <xf numFmtId="167" fontId="23" fillId="6" borderId="0" xfId="13" applyNumberFormat="1" applyFont="1" applyFill="1" applyBorder="1" applyAlignment="1" applyProtection="1">
      <alignment horizontal="right" vertical="center" indent="2"/>
    </xf>
    <xf numFmtId="0" fontId="21" fillId="6" borderId="0" xfId="0" applyFont="1" applyFill="1">
      <alignment horizontal="left" vertical="center" wrapText="1" indent="1"/>
    </xf>
    <xf numFmtId="0" fontId="21" fillId="6" borderId="0" xfId="15" applyFont="1" applyFill="1" applyAlignment="1">
      <alignment vertical="top" wrapText="1"/>
    </xf>
    <xf numFmtId="0" fontId="21" fillId="6" borderId="0" xfId="15" applyFont="1" applyFill="1" applyBorder="1" applyAlignment="1">
      <alignment vertical="top" wrapText="1"/>
    </xf>
    <xf numFmtId="164" fontId="16" fillId="6" borderId="3" xfId="11" applyNumberFormat="1" applyFont="1" applyFill="1" applyBorder="1" applyAlignment="1" applyProtection="1">
      <alignment horizontal="right" vertical="center"/>
    </xf>
    <xf numFmtId="167" fontId="21" fillId="6" borderId="3" xfId="13" applyNumberFormat="1" applyFont="1" applyFill="1" applyBorder="1" applyAlignment="1" applyProtection="1">
      <alignment horizontal="right" vertical="center" indent="1"/>
    </xf>
    <xf numFmtId="0" fontId="21" fillId="6" borderId="0" xfId="7" applyFont="1" applyFill="1" applyAlignment="1"/>
    <xf numFmtId="14" fontId="23" fillId="6" borderId="0" xfId="13" applyNumberFormat="1" applyFont="1" applyFill="1" applyBorder="1" applyAlignment="1" applyProtection="1">
      <alignment horizontal="right" vertical="center" indent="1"/>
    </xf>
    <xf numFmtId="14" fontId="23" fillId="6" borderId="0" xfId="13" applyNumberFormat="1" applyFont="1" applyFill="1" applyBorder="1" applyProtection="1">
      <alignment horizontal="right" vertical="center"/>
    </xf>
    <xf numFmtId="14" fontId="21" fillId="7" borderId="0" xfId="18" applyFont="1" applyFill="1" applyAlignment="1">
      <alignment vertical="center" wrapText="1"/>
    </xf>
    <xf numFmtId="0" fontId="21" fillId="7" borderId="0" xfId="0" applyFont="1" applyFill="1" applyAlignment="1">
      <alignment horizontal="left" wrapText="1"/>
    </xf>
    <xf numFmtId="14" fontId="21" fillId="7" borderId="0" xfId="18" applyFont="1" applyFill="1" applyAlignment="1">
      <alignment vertical="center"/>
    </xf>
    <xf numFmtId="0" fontId="21" fillId="7" borderId="0" xfId="0" applyFont="1" applyFill="1" applyAlignment="1">
      <alignment wrapText="1"/>
    </xf>
    <xf numFmtId="0" fontId="21" fillId="7" borderId="0" xfId="0" applyFont="1" applyFill="1" applyAlignment="1">
      <alignment vertical="center" wrapText="1"/>
    </xf>
    <xf numFmtId="0" fontId="24" fillId="6" borderId="0" xfId="6" applyFont="1" applyFill="1" applyBorder="1" applyAlignment="1" applyProtection="1">
      <alignment horizontal="right"/>
    </xf>
    <xf numFmtId="0" fontId="21" fillId="6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14" fillId="7" borderId="0" xfId="0" applyFont="1" applyFill="1">
      <alignment horizontal="left" vertical="center" wrapText="1" indent="1"/>
    </xf>
    <xf numFmtId="0" fontId="21" fillId="7" borderId="0" xfId="2" applyFont="1" applyFill="1" applyAlignment="1" applyProtection="1">
      <alignment horizontal="left" vertical="top" indent="1"/>
    </xf>
    <xf numFmtId="0" fontId="4" fillId="7" borderId="0" xfId="1" applyFill="1" applyAlignment="1" applyProtection="1">
      <alignment horizontal="left" vertical="center" indent="1"/>
    </xf>
    <xf numFmtId="0" fontId="21" fillId="7" borderId="0" xfId="7" applyFont="1" applyFill="1" applyAlignment="1">
      <alignment horizontal="left" vertical="center" wrapText="1"/>
    </xf>
    <xf numFmtId="14" fontId="21" fillId="7" borderId="0" xfId="7" applyNumberFormat="1" applyFont="1" applyFill="1" applyBorder="1" applyAlignment="1">
      <alignment horizontal="left" vertical="center" wrapText="1"/>
    </xf>
    <xf numFmtId="14" fontId="21" fillId="7" borderId="0" xfId="0" applyNumberFormat="1" applyFont="1" applyFill="1" applyBorder="1" applyAlignment="1">
      <alignment horizontal="left" vertical="center" wrapText="1"/>
    </xf>
    <xf numFmtId="0" fontId="14" fillId="7" borderId="0" xfId="0" applyFont="1" applyFill="1" applyAlignment="1">
      <alignment vertical="center" wrapText="1"/>
    </xf>
    <xf numFmtId="0" fontId="23" fillId="6" borderId="0" xfId="0" applyFont="1" applyFill="1" applyBorder="1" applyAlignment="1">
      <alignment vertical="center" wrapText="1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0"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numFmt numFmtId="19" formatCode="m/d/yyyy"/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lor theme="2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color auto="1"/>
      </font>
      <fill>
        <patternFill>
          <bgColor theme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Invoice" defaultPivotStyle="PivotStyleLight16">
    <tableStyle name="Invoice" pivot="0" count="4" xr9:uid="{00000000-0011-0000-FFFF-FFFF00000000}">
      <tableStyleElement type="wholeTable" dxfId="9"/>
      <tableStyleElement type="headerRow" dxfId="8"/>
      <tableStyleElement type="totalRow" dxfId="7"/>
      <tableStyleElement type="firstColumn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23380</xdr:colOff>
      <xdr:row>0</xdr:row>
      <xdr:rowOff>335972</xdr:rowOff>
    </xdr:from>
    <xdr:to>
      <xdr:col>1</xdr:col>
      <xdr:colOff>2587337</xdr:colOff>
      <xdr:row>2</xdr:row>
      <xdr:rowOff>195695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A79DA6-ED70-8AE7-D35A-E03ABD9D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62" y="335972"/>
          <a:ext cx="2563957" cy="794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13:E27" totalsRowShown="0" headerRowDxfId="0" dataDxfId="5">
  <autoFilter ref="B13:E2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escription of Activity" dataDxfId="4"/>
    <tableColumn id="8" xr3:uid="{00000000-0010-0000-0000-000008000000}" name="Amount" dataDxfId="3"/>
    <tableColumn id="10" xr3:uid="{00000000-0010-0000-0000-00000A000000}" name="Date" dataDxfId="2"/>
    <tableColumn id="11" xr3:uid="{00000000-0010-0000-0000-00000B000000}" name="Balance" dataDxfId="1">
      <calculatedColumnFormula>IFERROR(IF(SimpleInvoice[[#This Row],[Amount]]="","",(#REF!*SimpleInvoice[[#This Row],[Amount]])-SimpleInvoice[[#This Row],[Date]]),"")</calculatedColumnFormula>
    </tableColumn>
  </tableColumns>
  <tableStyleInfo name="Invoice" showFirstColumn="1" showLastColumn="0" showRowStripes="0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TM03987161">
      <a:dk1>
        <a:srgbClr val="000000"/>
      </a:dk1>
      <a:lt1>
        <a:srgbClr val="FFFFFF"/>
      </a:lt1>
      <a:dk2>
        <a:srgbClr val="DDF4F9"/>
      </a:dk2>
      <a:lt2>
        <a:srgbClr val="E7E6E6"/>
      </a:lt2>
      <a:accent1>
        <a:srgbClr val="2DA2BF"/>
      </a:accent1>
      <a:accent2>
        <a:srgbClr val="D91F27"/>
      </a:accent2>
      <a:accent3>
        <a:srgbClr val="EB631A"/>
      </a:accent3>
      <a:accent4>
        <a:srgbClr val="39639D"/>
      </a:accent4>
      <a:accent5>
        <a:srgbClr val="474B78"/>
      </a:accent5>
      <a:accent6>
        <a:srgbClr val="7D3C49"/>
      </a:accent6>
      <a:hlink>
        <a:srgbClr val="0563C1"/>
      </a:hlink>
      <a:folHlink>
        <a:srgbClr val="954F72"/>
      </a:folHlink>
    </a:clrScheme>
    <a:fontScheme name="Custom 34">
      <a:majorFont>
        <a:latin typeface="Tw Cen MT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.HerreraPreza@cityofsanrafael.org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F33"/>
  <sheetViews>
    <sheetView showGridLines="0" tabSelected="1" zoomScale="55" zoomScaleNormal="55" workbookViewId="0">
      <selection activeCell="R20" sqref="R20"/>
    </sheetView>
  </sheetViews>
  <sheetFormatPr defaultColWidth="9" defaultRowHeight="33.950000000000003" customHeight="1" x14ac:dyDescent="0.25"/>
  <cols>
    <col min="1" max="1" width="3.28515625" style="1" customWidth="1"/>
    <col min="2" max="2" width="63" style="1" customWidth="1"/>
    <col min="3" max="5" width="23.7109375" style="1" customWidth="1"/>
    <col min="6" max="6" width="8.28515625" style="1" customWidth="1"/>
    <col min="7" max="16384" width="9" style="1"/>
  </cols>
  <sheetData>
    <row r="1" spans="1:6" ht="57.95" customHeight="1" x14ac:dyDescent="0.9">
      <c r="A1" s="2"/>
      <c r="B1" s="3"/>
      <c r="C1" s="4"/>
      <c r="D1" s="5"/>
      <c r="E1" s="44" t="s">
        <v>0</v>
      </c>
      <c r="F1" s="6"/>
    </row>
    <row r="2" spans="1:6" ht="15.95" customHeight="1" x14ac:dyDescent="0.25">
      <c r="A2" s="2"/>
      <c r="B2" s="7"/>
      <c r="C2" s="8"/>
      <c r="D2" s="9" t="s">
        <v>1</v>
      </c>
      <c r="E2" s="50" t="s">
        <v>2</v>
      </c>
      <c r="F2" s="10"/>
    </row>
    <row r="3" spans="1:6" ht="15.95" customHeight="1" x14ac:dyDescent="0.25">
      <c r="A3" s="2"/>
      <c r="B3" s="11" t="s">
        <v>3</v>
      </c>
      <c r="C3" s="12"/>
      <c r="D3" s="13" t="s">
        <v>25</v>
      </c>
      <c r="E3" s="51"/>
      <c r="F3" s="10"/>
    </row>
    <row r="4" spans="1:6" ht="15.95" customHeight="1" x14ac:dyDescent="0.25">
      <c r="A4" s="2"/>
      <c r="B4" s="11"/>
      <c r="C4" s="12"/>
      <c r="D4" s="17" t="s">
        <v>23</v>
      </c>
      <c r="E4" s="52"/>
      <c r="F4" s="10"/>
    </row>
    <row r="5" spans="1:6" ht="15.95" customHeight="1" x14ac:dyDescent="0.25">
      <c r="A5" s="2"/>
      <c r="B5" s="14"/>
      <c r="C5" s="16"/>
      <c r="D5" s="17" t="s">
        <v>24</v>
      </c>
      <c r="E5" s="53"/>
      <c r="F5" s="18"/>
    </row>
    <row r="6" spans="1:6" ht="60" customHeight="1" x14ac:dyDescent="0.25">
      <c r="A6" s="2"/>
      <c r="B6" s="36" t="s">
        <v>4</v>
      </c>
      <c r="C6" s="8"/>
      <c r="D6" s="19"/>
      <c r="E6" s="20"/>
      <c r="F6" s="10"/>
    </row>
    <row r="7" spans="1:6" ht="15.95" customHeight="1" x14ac:dyDescent="0.25">
      <c r="A7" s="2"/>
      <c r="B7" s="47" t="s">
        <v>5</v>
      </c>
      <c r="C7" s="21"/>
      <c r="D7" s="22" t="s">
        <v>6</v>
      </c>
      <c r="E7" s="39" t="s">
        <v>7</v>
      </c>
      <c r="F7" s="23"/>
    </row>
    <row r="8" spans="1:6" ht="15.95" customHeight="1" x14ac:dyDescent="0.25">
      <c r="A8" s="2"/>
      <c r="B8" s="48" t="s">
        <v>8</v>
      </c>
      <c r="C8" s="24"/>
      <c r="D8" s="25" t="s">
        <v>9</v>
      </c>
      <c r="E8" s="40" t="s">
        <v>10</v>
      </c>
      <c r="F8" s="23"/>
    </row>
    <row r="9" spans="1:6" ht="15.95" customHeight="1" x14ac:dyDescent="0.25">
      <c r="A9" s="2"/>
      <c r="B9" s="48" t="s">
        <v>11</v>
      </c>
      <c r="C9" s="21"/>
      <c r="D9" s="22"/>
      <c r="E9" s="41" t="s">
        <v>12</v>
      </c>
      <c r="F9" s="23"/>
    </row>
    <row r="10" spans="1:6" ht="15.95" customHeight="1" x14ac:dyDescent="0.25">
      <c r="A10" s="2"/>
      <c r="B10" s="48" t="s">
        <v>13</v>
      </c>
      <c r="C10" s="24"/>
      <c r="D10" s="25" t="s">
        <v>14</v>
      </c>
      <c r="E10" s="42" t="s">
        <v>15</v>
      </c>
      <c r="F10" s="23"/>
    </row>
    <row r="11" spans="1:6" ht="15.95" customHeight="1" x14ac:dyDescent="0.25">
      <c r="A11" s="2"/>
      <c r="B11" s="49" t="s">
        <v>16</v>
      </c>
      <c r="C11" s="21"/>
      <c r="D11" s="22" t="s">
        <v>17</v>
      </c>
      <c r="E11" s="43" t="s">
        <v>18</v>
      </c>
      <c r="F11" s="23"/>
    </row>
    <row r="12" spans="1:6" ht="60.95" customHeight="1" x14ac:dyDescent="0.25">
      <c r="A12" s="2"/>
      <c r="B12" s="26"/>
      <c r="C12" s="15"/>
      <c r="D12" s="15"/>
      <c r="E12" s="15"/>
      <c r="F12" s="18"/>
    </row>
    <row r="13" spans="1:6" ht="26.1" customHeight="1" x14ac:dyDescent="0.25">
      <c r="A13" s="2"/>
      <c r="B13" s="54" t="s">
        <v>27</v>
      </c>
      <c r="C13" s="54" t="s">
        <v>19</v>
      </c>
      <c r="D13" s="54" t="s">
        <v>20</v>
      </c>
      <c r="E13" s="54" t="s">
        <v>21</v>
      </c>
      <c r="F13" s="28"/>
    </row>
    <row r="14" spans="1:6" ht="26.1" customHeight="1" x14ac:dyDescent="0.25">
      <c r="A14" s="2"/>
      <c r="B14" s="27"/>
      <c r="C14" s="29"/>
      <c r="D14" s="37"/>
      <c r="E14" s="29"/>
      <c r="F14" s="28"/>
    </row>
    <row r="15" spans="1:6" ht="26.1" customHeight="1" x14ac:dyDescent="0.25">
      <c r="A15" s="2"/>
      <c r="B15" s="27"/>
      <c r="C15" s="29"/>
      <c r="D15" s="37"/>
      <c r="E15" s="29"/>
      <c r="F15" s="28"/>
    </row>
    <row r="16" spans="1:6" ht="26.1" customHeight="1" x14ac:dyDescent="0.25">
      <c r="A16" s="2"/>
      <c r="B16" s="27"/>
      <c r="C16" s="29"/>
      <c r="D16" s="37"/>
      <c r="E16" s="29"/>
      <c r="F16" s="28"/>
    </row>
    <row r="17" spans="1:6" ht="26.1" customHeight="1" x14ac:dyDescent="0.25">
      <c r="A17" s="2"/>
      <c r="B17" s="27"/>
      <c r="C17" s="29"/>
      <c r="D17" s="37"/>
      <c r="E17" s="29" t="str">
        <f>IFERROR(IF(SimpleInvoice[[#This Row],[Amount]]="","",(#REF!*SimpleInvoice[[#This Row],[Amount]])-SimpleInvoice[[#This Row],[Date]]),"")</f>
        <v/>
      </c>
      <c r="F17" s="28"/>
    </row>
    <row r="18" spans="1:6" ht="26.1" customHeight="1" x14ac:dyDescent="0.25">
      <c r="A18" s="2"/>
      <c r="B18" s="27"/>
      <c r="C18" s="29"/>
      <c r="D18" s="37"/>
      <c r="E18" s="29" t="str">
        <f>IFERROR(IF(SimpleInvoice[[#This Row],[Amount]]="","",(#REF!*SimpleInvoice[[#This Row],[Amount]])-SimpleInvoice[[#This Row],[Date]]),"")</f>
        <v/>
      </c>
      <c r="F18" s="28"/>
    </row>
    <row r="19" spans="1:6" ht="26.1" customHeight="1" x14ac:dyDescent="0.25">
      <c r="A19" s="2"/>
      <c r="B19" s="27"/>
      <c r="C19" s="29"/>
      <c r="D19" s="37"/>
      <c r="E19" s="29" t="str">
        <f>IFERROR(IF(SimpleInvoice[[#This Row],[Amount]]="","",(#REF!*SimpleInvoice[[#This Row],[Amount]])-SimpleInvoice[[#This Row],[Date]]),"")</f>
        <v/>
      </c>
      <c r="F19" s="28"/>
    </row>
    <row r="20" spans="1:6" ht="26.1" customHeight="1" x14ac:dyDescent="0.25">
      <c r="A20" s="2"/>
      <c r="B20" s="27"/>
      <c r="C20" s="29"/>
      <c r="D20" s="37"/>
      <c r="E20" s="29" t="str">
        <f>IFERROR(IF(SimpleInvoice[[#This Row],[Amount]]="","",(#REF!*SimpleInvoice[[#This Row],[Amount]])-SimpleInvoice[[#This Row],[Date]]),"")</f>
        <v/>
      </c>
      <c r="F20" s="28"/>
    </row>
    <row r="21" spans="1:6" ht="26.1" customHeight="1" x14ac:dyDescent="0.25">
      <c r="A21" s="2"/>
      <c r="B21" s="27"/>
      <c r="C21" s="29"/>
      <c r="D21" s="37"/>
      <c r="E21" s="29" t="str">
        <f>IFERROR(IF(SimpleInvoice[[#This Row],[Amount]]="","",(#REF!*SimpleInvoice[[#This Row],[Amount]])-SimpleInvoice[[#This Row],[Date]]),"")</f>
        <v/>
      </c>
      <c r="F21" s="28"/>
    </row>
    <row r="22" spans="1:6" ht="26.1" customHeight="1" x14ac:dyDescent="0.25">
      <c r="A22" s="2"/>
      <c r="B22" s="27"/>
      <c r="C22" s="29"/>
      <c r="D22" s="37"/>
      <c r="E22" s="29" t="str">
        <f>IFERROR(IF(SimpleInvoice[[#This Row],[Amount]]="","",(#REF!*SimpleInvoice[[#This Row],[Amount]])-SimpleInvoice[[#This Row],[Date]]),"")</f>
        <v/>
      </c>
      <c r="F22" s="28"/>
    </row>
    <row r="23" spans="1:6" ht="26.1" customHeight="1" x14ac:dyDescent="0.25">
      <c r="A23" s="2"/>
      <c r="B23" s="27"/>
      <c r="C23" s="30"/>
      <c r="D23" s="38"/>
      <c r="E23" s="29"/>
      <c r="F23" s="28"/>
    </row>
    <row r="24" spans="1:6" ht="26.1" customHeight="1" x14ac:dyDescent="0.25">
      <c r="A24" s="2"/>
      <c r="B24" s="27"/>
      <c r="C24" s="30"/>
      <c r="D24" s="38"/>
      <c r="E24" s="29"/>
      <c r="F24" s="28"/>
    </row>
    <row r="25" spans="1:6" ht="26.1" customHeight="1" x14ac:dyDescent="0.25">
      <c r="A25" s="2"/>
      <c r="B25" s="27"/>
      <c r="C25" s="30"/>
      <c r="D25" s="38"/>
      <c r="E25" s="29"/>
      <c r="F25" s="28"/>
    </row>
    <row r="26" spans="1:6" ht="26.1" customHeight="1" x14ac:dyDescent="0.25">
      <c r="A26" s="2"/>
      <c r="B26" s="27"/>
      <c r="C26" s="30"/>
      <c r="D26" s="38"/>
      <c r="E26" s="29"/>
      <c r="F26" s="28"/>
    </row>
    <row r="27" spans="1:6" ht="26.1" customHeight="1" x14ac:dyDescent="0.25">
      <c r="A27" s="2"/>
      <c r="B27" s="27"/>
      <c r="C27" s="30"/>
      <c r="D27" s="38"/>
      <c r="E27" s="30"/>
      <c r="F27" s="28"/>
    </row>
    <row r="28" spans="1:6" ht="26.1" customHeight="1" x14ac:dyDescent="0.25">
      <c r="A28" s="2"/>
      <c r="B28" s="32"/>
      <c r="C28" s="33"/>
      <c r="D28" s="34" t="s">
        <v>22</v>
      </c>
      <c r="E28" s="35">
        <f>SUBTOTAL(109,SimpleInvoice[Balance])</f>
        <v>0</v>
      </c>
      <c r="F28" s="18"/>
    </row>
    <row r="29" spans="1:6" ht="50.1" customHeight="1" x14ac:dyDescent="0.25">
      <c r="A29" s="2"/>
      <c r="B29" s="31"/>
      <c r="C29" s="31"/>
      <c r="D29" s="31"/>
      <c r="E29" s="31"/>
      <c r="F29" s="2"/>
    </row>
    <row r="30" spans="1:6" ht="15" customHeight="1" x14ac:dyDescent="0.25">
      <c r="A30" s="2"/>
      <c r="B30" s="45" t="str">
        <f>B6</f>
        <v>City of San Rafael</v>
      </c>
      <c r="C30" s="45"/>
      <c r="D30" s="45"/>
      <c r="E30" s="45"/>
      <c r="F30" s="2"/>
    </row>
    <row r="31" spans="1:6" ht="15" customHeight="1" x14ac:dyDescent="0.25">
      <c r="A31" s="2"/>
      <c r="B31" s="46" t="s">
        <v>26</v>
      </c>
      <c r="C31" s="46"/>
      <c r="D31" s="46"/>
      <c r="E31" s="46"/>
      <c r="F31" s="2"/>
    </row>
    <row r="32" spans="1:6" ht="15.95" customHeight="1" x14ac:dyDescent="0.25">
      <c r="A32" s="2"/>
      <c r="B32" s="45" t="str">
        <f>B11</f>
        <v>[Email]</v>
      </c>
      <c r="C32" s="45"/>
      <c r="D32" s="45"/>
      <c r="E32" s="45"/>
      <c r="F32" s="2"/>
    </row>
    <row r="33" spans="1:6" ht="59.1" customHeight="1" x14ac:dyDescent="0.25">
      <c r="A33" s="2"/>
      <c r="B33" s="2"/>
      <c r="C33" s="2"/>
      <c r="D33" s="2"/>
      <c r="E33" s="2"/>
      <c r="F33" s="2"/>
    </row>
  </sheetData>
  <sheetProtection formatCells="0" formatColumns="0" formatRows="0" selectLockedCells="1" sort="0"/>
  <mergeCells count="3">
    <mergeCell ref="B32:E32"/>
    <mergeCell ref="B30:E30"/>
    <mergeCell ref="B31:E31"/>
  </mergeCells>
  <phoneticPr fontId="1" type="noConversion"/>
  <dataValidations xWindow="760" yWindow="637" count="27">
    <dataValidation allowBlank="1" showInputMessage="1" showErrorMessage="1" prompt="The total amount is automatically calculated in this cell" sqref="E28" xr:uid="{00000000-0002-0000-0000-000000000000}"/>
    <dataValidation allowBlank="1" showInputMessage="1" showErrorMessage="1" prompt="Price is auto calculated under this heading" sqref="E13" xr:uid="{00000000-0002-0000-0000-000006000000}"/>
    <dataValidation allowBlank="1" showInputMessage="1" showErrorMessage="1" prompt="Enter Discount in this column under this heading" sqref="D13" xr:uid="{00000000-0002-0000-0000-000007000000}"/>
    <dataValidation allowBlank="1" showInputMessage="1" showErrorMessage="1" prompt="Enter Unit Price in this column under this heading" sqref="C13" xr:uid="{00000000-0002-0000-0000-000008000000}"/>
    <dataValidation allowBlank="1" showInputMessage="1" showErrorMessage="1" prompt="Enter Item number in this column under this heading" sqref="B13" xr:uid="{00000000-0002-0000-0000-00000B000000}"/>
    <dataValidation allowBlank="1" showInputMessage="1" showErrorMessage="1" prompt="Enter customer fax number in the cell at right" sqref="D11" xr:uid="{00000000-0002-0000-0000-00000E000000}"/>
    <dataValidation allowBlank="1" showInputMessage="1" showErrorMessage="1" prompt="Enter customer fax number in this cell" sqref="E11" xr:uid="{00000000-0002-0000-0000-00000F000000}"/>
    <dataValidation allowBlank="1" showInputMessage="1" showErrorMessage="1" prompt="Enter company phone number in this cell" sqref="B10" xr:uid="{00000000-0002-0000-0000-000011000000}"/>
    <dataValidation allowBlank="1" showInputMessage="1" showErrorMessage="1" prompt="Enter company email address in this cell" sqref="B11" xr:uid="{00000000-0002-0000-0000-000012000000}"/>
    <dataValidation allowBlank="1" showInputMessage="1" showErrorMessage="1" prompt="Enter invoice date in this cell" sqref="E3:E4" xr:uid="{00000000-0002-0000-0000-00001D000000}"/>
    <dataValidation allowBlank="1" showInputMessage="1" showErrorMessage="1" prompt="Enter invoice # in the cell at right" sqref="D2" xr:uid="{83A624A0-C412-42C5-B209-AF4807490BE9}"/>
    <dataValidation allowBlank="1" showInputMessage="1" showErrorMessage="1" prompt="Enter invoice # in this cell" sqref="E2" xr:uid="{F621686B-821D-410B-9321-DAD7BEDBAC49}"/>
    <dataValidation allowBlank="1" showInputMessage="1" showErrorMessage="1" prompt="Enter job type in the cell at right" sqref="D4:D5" xr:uid="{35BF3B7D-2E6B-4A9D-8F8F-F083E5880A3C}"/>
    <dataValidation allowBlank="1" showInputMessage="1" showErrorMessage="1" prompt="Enter job type in this cell" sqref="E4" xr:uid="{575431E7-7DC3-4301-B07A-F199F3654CAA}"/>
    <dataValidation allowBlank="1" showInputMessage="1" showErrorMessage="1" prompt="Enter your company street address in this cell" sqref="B8" xr:uid="{82E06D46-C535-4215-ABE2-50F137A2D4A6}"/>
    <dataValidation allowBlank="1" showInputMessage="1" showErrorMessage="1" prompt="Enter invoice date in the cell at right" sqref="D3:D5" xr:uid="{B3062644-4D1F-4F79-AC3C-010ED2EB5990}"/>
    <dataValidation allowBlank="1" showInputMessage="1" showErrorMessage="1" prompt="Enter company's city, state, and ZIP in this cell" sqref="B9" xr:uid="{18D822BA-1A05-41AF-B262-8D5E95B0B335}"/>
    <dataValidation allowBlank="1" showInputMessage="1" showErrorMessage="1" prompt="Enter customer name in the cell at right" sqref="D7" xr:uid="{4CF19155-F4AD-4522-BFEA-753FADFA88F2}"/>
    <dataValidation allowBlank="1" showInputMessage="1" showErrorMessage="1" prompt="Enter customer name in this cell" sqref="E7" xr:uid="{64F47341-C48E-4FA0-85F3-B2E61C2DF71A}"/>
    <dataValidation allowBlank="1" showInputMessage="1" showErrorMessage="1" prompt="Enter customer address in the cell at right" sqref="D8" xr:uid="{0E26DF2A-779B-464B-9E11-AB344ECBCC45}"/>
    <dataValidation allowBlank="1" showInputMessage="1" showErrorMessage="1" prompt="Enter customer street address in this cell" sqref="E8" xr:uid="{44D7B560-86A6-416B-93FB-02CCC4D45216}"/>
    <dataValidation allowBlank="1" showInputMessage="1" showErrorMessage="1" prompt="Enter customer phone number in the cell at right" sqref="D10" xr:uid="{B5FAD08C-605F-4F22-B83D-E2A4AF3A5206}"/>
    <dataValidation allowBlank="1" showInputMessage="1" showErrorMessage="1" prompt="Enter customer phone number in this cell" sqref="E10" xr:uid="{C81B61FA-185A-40AB-B138-AD6125ACA2B9}"/>
    <dataValidation allowBlank="1" showInputMessage="1" showErrorMessage="1" prompt="Enter customer city, state, and ZIP in this cell" sqref="E9" xr:uid="{0837AB85-7C6D-4219-95BE-21B09C16AEEB}"/>
    <dataValidation allowBlank="1" showInputMessage="1" showErrorMessage="1" prompt="Update this cell with your company's email address and website" sqref="B32:E32" xr:uid="{B4B0F608-2AB4-49B8-95A2-7208F3B9FDCF}"/>
    <dataValidation allowBlank="1" showInputMessage="1" showErrorMessage="1" prompt="Replace the number of days in which the balance is due and service charge percent per month in this cell" sqref="B31:E31" xr:uid="{A2CA9311-E750-4E5F-9BEF-8636778AB2B4}"/>
    <dataValidation allowBlank="1" showInputMessage="1" showErrorMessage="1" prompt="Company name is automatically appended in this cell" sqref="B30:E30" xr:uid="{9B688D8E-66C4-4708-A180-A107D02C7D6E}"/>
  </dataValidations>
  <hyperlinks>
    <hyperlink ref="B11" r:id="rId1" xr:uid="{4B8369DD-8A98-B940-AC2E-E2FB20562035}"/>
  </hyperlinks>
  <printOptions horizontalCentered="1"/>
  <pageMargins left="0.25" right="0.25" top="0.75" bottom="0.75" header="0.3" footer="0.3"/>
  <pageSetup scale="80" fitToHeight="0" orientation="portrait" horizontalDpi="300" verticalDpi="300" r:id="rId2"/>
  <headerFooter differentFirst="1" alignWithMargins="0">
    <oddFooter>Page &amp;P of &amp;N</oddFooter>
  </headerFooter>
  <drawing r:id="rId3"/>
  <legacy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FF0F6D8-810E-4212-9EE6-9586F0C08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5C5DE4-DDC2-49C6-A326-5A02D73C4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339199-89B4-4D89-B804-0058AC96CA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Invoice!Print_Area</vt:lpstr>
      <vt:lpstr>Invoice!Print_Titles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2023-09-06T10:30:21Z</dcterms:created>
  <dcterms:modified xsi:type="dcterms:W3CDTF">2025-04-16T16:17:25Z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