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6835" windowHeight="10305"/>
  </bookViews>
  <sheets>
    <sheet name="readings" sheetId="2" r:id="rId1"/>
    <sheet name="Chart Data" sheetId="3" r:id="rId2"/>
    <sheet name="Chart" sheetId="4" r:id="rId3"/>
  </sheets>
  <calcPr calcId="145621"/>
</workbook>
</file>

<file path=xl/calcChain.xml><?xml version="1.0" encoding="utf-8"?>
<calcChain xmlns="http://schemas.openxmlformats.org/spreadsheetml/2006/main">
  <c r="B7" i="3" l="1"/>
  <c r="B6" i="3"/>
  <c r="B5" i="3"/>
  <c r="B4" i="3"/>
  <c r="B3" i="3"/>
  <c r="B2" i="3"/>
  <c r="B1" i="3"/>
  <c r="I34" i="2"/>
  <c r="I29" i="2"/>
  <c r="I24" i="2"/>
  <c r="I19" i="2"/>
  <c r="I14" i="2"/>
  <c r="I9" i="2"/>
  <c r="I4" i="2"/>
  <c r="H34" i="2"/>
  <c r="H29" i="2"/>
  <c r="H24" i="2"/>
  <c r="H19" i="2"/>
  <c r="H14" i="2"/>
  <c r="H9" i="2"/>
  <c r="H4" i="2"/>
</calcChain>
</file>

<file path=xl/sharedStrings.xml><?xml version="1.0" encoding="utf-8"?>
<sst xmlns="http://schemas.openxmlformats.org/spreadsheetml/2006/main" count="21" uniqueCount="9">
  <si>
    <t>40c</t>
  </si>
  <si>
    <t>50c</t>
  </si>
  <si>
    <t>60c</t>
  </si>
  <si>
    <t>70c</t>
  </si>
  <si>
    <t>80c</t>
  </si>
  <si>
    <t>90c</t>
  </si>
  <si>
    <t>100c</t>
  </si>
  <si>
    <t>Average Temp</t>
  </si>
  <si>
    <t>Average Core Temp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</si>
</sst>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'Chart Data'!$A$1:$A$7</c:f>
              <c:numCache>
                <c:formatCode>0.00</c:formatCode>
                <c:ptCount val="7"/>
                <c:pt idx="0">
                  <c:v>40</c:v>
                </c:pt>
                <c:pt idx="1">
                  <c:v>50</c:v>
                </c:pt>
                <c:pt idx="2">
                  <c:v>60</c:v>
                </c:pt>
                <c:pt idx="3">
                  <c:v>70</c:v>
                </c:pt>
                <c:pt idx="4">
                  <c:v>80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'Chart Data'!$B$1:$B$7</c:f>
              <c:numCache>
                <c:formatCode>0.00</c:formatCode>
                <c:ptCount val="7"/>
                <c:pt idx="0">
                  <c:v>38.533333333333331</c:v>
                </c:pt>
                <c:pt idx="1">
                  <c:v>44.20000000000001</c:v>
                </c:pt>
                <c:pt idx="2">
                  <c:v>52.099999999999994</c:v>
                </c:pt>
                <c:pt idx="3">
                  <c:v>61</c:v>
                </c:pt>
                <c:pt idx="4">
                  <c:v>69.7</c:v>
                </c:pt>
                <c:pt idx="5">
                  <c:v>77.7</c:v>
                </c:pt>
                <c:pt idx="6">
                  <c:v>86.466666666666683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112768"/>
        <c:axId val="158114560"/>
      </c:lineChart>
      <c:catAx>
        <c:axId val="158112768"/>
        <c:scaling>
          <c:orientation val="minMax"/>
        </c:scaling>
        <c:delete val="0"/>
        <c:axPos val="b"/>
        <c:numFmt formatCode="#,##0.00" sourceLinked="0"/>
        <c:majorTickMark val="out"/>
        <c:minorTickMark val="none"/>
        <c:tickLblPos val="nextTo"/>
        <c:crossAx val="15811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8114560"/>
        <c:scaling>
          <c:orientation val="minMax"/>
          <c:max val="110"/>
          <c:min val="30"/>
        </c:scaling>
        <c:delete val="0"/>
        <c:axPos val="l"/>
        <c:majorGridlines>
          <c:spPr>
            <a:ln>
              <a:solidFill>
                <a:schemeClr val="accent1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crossAx val="158112768"/>
        <c:crossesAt val="1"/>
        <c:crossBetween val="between"/>
        <c:majorUnit val="10"/>
        <c:minorUnit val="10"/>
      </c:valAx>
      <c:spPr>
        <a:noFill/>
        <a:ln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293013"/>
    <xdr:graphicFrame macro="">
      <xdr:nvGraphicFramePr>
        <xdr:cNvPr id="2" name="Chart 1" title="temp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5"/>
  <sheetViews>
    <sheetView tabSelected="1" workbookViewId="0">
      <selection activeCell="I7" sqref="I7"/>
    </sheetView>
  </sheetViews>
  <sheetFormatPr defaultRowHeight="15" x14ac:dyDescent="0.25"/>
  <cols>
    <col min="2" max="6" width="9.140625" style="2"/>
    <col min="8" max="8" width="16.42578125" style="2" customWidth="1"/>
    <col min="9" max="9" width="19.28515625" style="2" customWidth="1"/>
  </cols>
  <sheetData>
    <row r="2" spans="1:9" x14ac:dyDescent="0.25">
      <c r="A2" s="1" t="s">
        <v>0</v>
      </c>
      <c r="B2" s="3">
        <v>38.799999999999997</v>
      </c>
      <c r="C2" s="3">
        <v>39.200000000000003</v>
      </c>
      <c r="D2" s="3">
        <v>38.200000000000003</v>
      </c>
      <c r="E2" s="3">
        <v>38.6</v>
      </c>
      <c r="F2" s="3">
        <v>38</v>
      </c>
      <c r="I2" s="8"/>
    </row>
    <row r="3" spans="1:9" x14ac:dyDescent="0.25">
      <c r="A3" s="1"/>
      <c r="B3" s="3">
        <v>37.6</v>
      </c>
      <c r="C3" s="5">
        <v>38.6</v>
      </c>
      <c r="D3" s="5">
        <v>38.4</v>
      </c>
      <c r="E3" s="5">
        <v>38.799999999999997</v>
      </c>
      <c r="F3" s="3">
        <v>37.6</v>
      </c>
      <c r="H3" s="2" t="s">
        <v>7</v>
      </c>
      <c r="I3" s="7" t="s">
        <v>8</v>
      </c>
    </row>
    <row r="4" spans="1:9" x14ac:dyDescent="0.25">
      <c r="A4" s="1"/>
      <c r="B4" s="3">
        <v>37.4</v>
      </c>
      <c r="C4" s="5">
        <v>38.4</v>
      </c>
      <c r="D4" s="5">
        <v>38.4</v>
      </c>
      <c r="E4" s="5">
        <v>38.6</v>
      </c>
      <c r="F4" s="3">
        <v>37.799999999999997</v>
      </c>
      <c r="H4" s="2">
        <f>AVERAGE(B2:F5)</f>
        <v>37.849999999999994</v>
      </c>
      <c r="I4" s="2">
        <f>AVERAGE(C3:E4)</f>
        <v>38.533333333333331</v>
      </c>
    </row>
    <row r="5" spans="1:9" x14ac:dyDescent="0.25">
      <c r="A5" s="1"/>
      <c r="B5" s="3">
        <v>35.200000000000003</v>
      </c>
      <c r="C5" s="3">
        <v>37.6</v>
      </c>
      <c r="D5" s="3">
        <v>36.799999999999997</v>
      </c>
      <c r="E5" s="3">
        <v>37.200000000000003</v>
      </c>
      <c r="F5" s="3">
        <v>35.799999999999997</v>
      </c>
    </row>
    <row r="6" spans="1:9" x14ac:dyDescent="0.25">
      <c r="B6" s="4"/>
      <c r="C6" s="4"/>
      <c r="D6" s="4"/>
      <c r="E6" s="4"/>
      <c r="F6" s="4"/>
    </row>
    <row r="7" spans="1:9" x14ac:dyDescent="0.25">
      <c r="A7" s="1" t="s">
        <v>1</v>
      </c>
      <c r="B7" s="3">
        <v>44.4</v>
      </c>
      <c r="C7" s="3">
        <v>44.8</v>
      </c>
      <c r="D7" s="3">
        <v>44.6</v>
      </c>
      <c r="E7" s="3">
        <v>44.5</v>
      </c>
      <c r="F7" s="3">
        <v>43</v>
      </c>
    </row>
    <row r="8" spans="1:9" x14ac:dyDescent="0.25">
      <c r="A8" s="1"/>
      <c r="B8" s="3">
        <v>43.4</v>
      </c>
      <c r="C8" s="5">
        <v>44.6</v>
      </c>
      <c r="D8" s="5">
        <v>44.6</v>
      </c>
      <c r="E8" s="5">
        <v>44.4</v>
      </c>
      <c r="F8" s="3">
        <v>43.2</v>
      </c>
      <c r="H8" s="2" t="s">
        <v>7</v>
      </c>
      <c r="I8" s="7" t="s">
        <v>8</v>
      </c>
    </row>
    <row r="9" spans="1:9" x14ac:dyDescent="0.25">
      <c r="A9" s="1"/>
      <c r="B9" s="3">
        <v>42.6</v>
      </c>
      <c r="C9" s="5">
        <v>44.2</v>
      </c>
      <c r="D9" s="5">
        <v>43.8</v>
      </c>
      <c r="E9" s="5">
        <v>43.6</v>
      </c>
      <c r="F9" s="3">
        <v>42.2</v>
      </c>
      <c r="H9" s="2">
        <f>AVERAGE(B7:F10)</f>
        <v>43.265000000000001</v>
      </c>
      <c r="I9" s="2">
        <f>AVERAGE(C8:E9)</f>
        <v>44.20000000000001</v>
      </c>
    </row>
    <row r="10" spans="1:9" x14ac:dyDescent="0.25">
      <c r="A10" s="1"/>
      <c r="B10" s="3">
        <v>40.4</v>
      </c>
      <c r="C10" s="3">
        <v>43</v>
      </c>
      <c r="D10" s="3">
        <v>42</v>
      </c>
      <c r="E10" s="3">
        <v>41.6</v>
      </c>
      <c r="F10" s="3">
        <v>40.4</v>
      </c>
      <c r="I10" s="8"/>
    </row>
    <row r="12" spans="1:9" x14ac:dyDescent="0.25">
      <c r="A12" s="1" t="s">
        <v>2</v>
      </c>
      <c r="B12" s="3">
        <v>50.4</v>
      </c>
      <c r="C12" s="3">
        <v>51.4</v>
      </c>
      <c r="D12" s="3">
        <v>51.4</v>
      </c>
      <c r="E12" s="3">
        <v>51.2</v>
      </c>
      <c r="F12" s="3">
        <v>50</v>
      </c>
    </row>
    <row r="13" spans="1:9" x14ac:dyDescent="0.25">
      <c r="A13" s="1"/>
      <c r="B13" s="3">
        <v>49.8</v>
      </c>
      <c r="C13" s="5">
        <v>52</v>
      </c>
      <c r="D13" s="5">
        <v>51.6</v>
      </c>
      <c r="E13" s="5">
        <v>52</v>
      </c>
      <c r="F13" s="3">
        <v>50</v>
      </c>
      <c r="H13" s="2" t="s">
        <v>7</v>
      </c>
      <c r="I13" s="7" t="s">
        <v>8</v>
      </c>
    </row>
    <row r="14" spans="1:9" x14ac:dyDescent="0.25">
      <c r="A14" s="1"/>
      <c r="B14" s="3">
        <v>50.2</v>
      </c>
      <c r="C14" s="5">
        <v>52.4</v>
      </c>
      <c r="D14" s="5">
        <v>52.4</v>
      </c>
      <c r="E14" s="5">
        <v>52.2</v>
      </c>
      <c r="F14" s="3">
        <v>51.2</v>
      </c>
      <c r="H14" s="2">
        <f>AVERAGE(B12:F15)</f>
        <v>50.620000000000005</v>
      </c>
      <c r="I14" s="2">
        <f>AVERAGE(C13:E14)</f>
        <v>52.099999999999994</v>
      </c>
    </row>
    <row r="15" spans="1:9" x14ac:dyDescent="0.25">
      <c r="A15" s="1"/>
      <c r="B15" s="3">
        <v>46.2</v>
      </c>
      <c r="C15" s="3">
        <v>50.4</v>
      </c>
      <c r="D15" s="3">
        <v>49.6</v>
      </c>
      <c r="E15" s="3">
        <v>50.4</v>
      </c>
      <c r="F15" s="3">
        <v>47.6</v>
      </c>
    </row>
    <row r="17" spans="1:9" x14ac:dyDescent="0.25">
      <c r="A17" s="1" t="s">
        <v>3</v>
      </c>
      <c r="B17" s="3">
        <v>58.6</v>
      </c>
      <c r="C17" s="3">
        <v>60.4</v>
      </c>
      <c r="D17" s="3">
        <v>61.4</v>
      </c>
      <c r="E17" s="3">
        <v>60.6</v>
      </c>
      <c r="F17" s="3">
        <v>58.4</v>
      </c>
    </row>
    <row r="18" spans="1:9" x14ac:dyDescent="0.25">
      <c r="A18" s="1"/>
      <c r="B18" s="3">
        <v>57.2</v>
      </c>
      <c r="C18" s="5">
        <v>60.8</v>
      </c>
      <c r="D18" s="5">
        <v>60.6</v>
      </c>
      <c r="E18" s="5">
        <v>61.6</v>
      </c>
      <c r="F18" s="3">
        <v>59.4</v>
      </c>
      <c r="H18" s="2" t="s">
        <v>7</v>
      </c>
      <c r="I18" s="7" t="s">
        <v>8</v>
      </c>
    </row>
    <row r="19" spans="1:9" x14ac:dyDescent="0.25">
      <c r="A19" s="1"/>
      <c r="B19" s="3">
        <v>56.6</v>
      </c>
      <c r="C19" s="5">
        <v>60.6</v>
      </c>
      <c r="D19" s="5">
        <v>61.2</v>
      </c>
      <c r="E19" s="5">
        <v>61.2</v>
      </c>
      <c r="F19" s="3">
        <v>59.2</v>
      </c>
      <c r="H19" s="2">
        <f>AVERAGE(B17:F20)</f>
        <v>59.040000000000006</v>
      </c>
      <c r="I19" s="2">
        <f>AVERAGE(C18:E19)</f>
        <v>61</v>
      </c>
    </row>
    <row r="20" spans="1:9" x14ac:dyDescent="0.25">
      <c r="A20" s="1"/>
      <c r="B20" s="3">
        <v>59</v>
      </c>
      <c r="C20" s="3">
        <v>53.2</v>
      </c>
      <c r="D20" s="3">
        <v>58.6</v>
      </c>
      <c r="E20" s="3">
        <v>57.8</v>
      </c>
      <c r="F20" s="3">
        <v>54.4</v>
      </c>
    </row>
    <row r="22" spans="1:9" x14ac:dyDescent="0.25">
      <c r="A22" s="1" t="s">
        <v>4</v>
      </c>
      <c r="B22" s="3">
        <v>67.8</v>
      </c>
      <c r="C22" s="3">
        <v>69.8</v>
      </c>
      <c r="D22" s="3">
        <v>70.400000000000006</v>
      </c>
      <c r="E22" s="3">
        <v>69.8</v>
      </c>
      <c r="F22" s="3">
        <v>66.599999999999994</v>
      </c>
    </row>
    <row r="23" spans="1:9" x14ac:dyDescent="0.25">
      <c r="A23" s="1"/>
      <c r="B23" s="3">
        <v>69.8</v>
      </c>
      <c r="C23" s="5">
        <v>69.400000000000006</v>
      </c>
      <c r="D23" s="5">
        <v>70</v>
      </c>
      <c r="E23" s="5">
        <v>70.599999999999994</v>
      </c>
      <c r="F23" s="3">
        <v>67</v>
      </c>
      <c r="H23" s="2" t="s">
        <v>7</v>
      </c>
      <c r="I23" s="7" t="s">
        <v>8</v>
      </c>
    </row>
    <row r="24" spans="1:9" x14ac:dyDescent="0.25">
      <c r="A24" s="1"/>
      <c r="B24" s="3">
        <v>67</v>
      </c>
      <c r="C24" s="5">
        <v>69</v>
      </c>
      <c r="D24" s="5">
        <v>69.8</v>
      </c>
      <c r="E24" s="5">
        <v>69.400000000000006</v>
      </c>
      <c r="F24" s="3">
        <v>67.2</v>
      </c>
      <c r="H24" s="2">
        <f>AVERAGE(B22:F25)</f>
        <v>67.650000000000006</v>
      </c>
      <c r="I24" s="2">
        <f>AVERAGE(C23:E24)</f>
        <v>69.7</v>
      </c>
    </row>
    <row r="25" spans="1:9" x14ac:dyDescent="0.25">
      <c r="A25" s="1"/>
      <c r="B25" s="3">
        <v>61.2</v>
      </c>
      <c r="C25" s="3">
        <v>66.8</v>
      </c>
      <c r="D25" s="3">
        <v>64.8</v>
      </c>
      <c r="E25" s="3">
        <v>66.2</v>
      </c>
      <c r="F25" s="3">
        <v>60.4</v>
      </c>
    </row>
    <row r="27" spans="1:9" x14ac:dyDescent="0.25">
      <c r="A27" s="1" t="s">
        <v>5</v>
      </c>
      <c r="B27" s="3">
        <v>74.8</v>
      </c>
      <c r="C27" s="3">
        <v>77.400000000000006</v>
      </c>
      <c r="D27" s="3">
        <v>77.400000000000006</v>
      </c>
      <c r="E27" s="3">
        <v>78</v>
      </c>
      <c r="F27" s="3">
        <v>74.400000000000006</v>
      </c>
    </row>
    <row r="28" spans="1:9" x14ac:dyDescent="0.25">
      <c r="A28" s="1"/>
      <c r="B28" s="3">
        <v>74.8</v>
      </c>
      <c r="C28" s="5">
        <v>77.8</v>
      </c>
      <c r="D28" s="5">
        <v>77.599999999999994</v>
      </c>
      <c r="E28" s="5">
        <v>78.599999999999994</v>
      </c>
      <c r="F28" s="3">
        <v>75.400000000000006</v>
      </c>
      <c r="H28" s="2" t="s">
        <v>7</v>
      </c>
      <c r="I28" s="7" t="s">
        <v>8</v>
      </c>
    </row>
    <row r="29" spans="1:9" x14ac:dyDescent="0.25">
      <c r="A29" s="1"/>
      <c r="B29" s="3">
        <v>73.400000000000006</v>
      </c>
      <c r="C29" s="5">
        <v>77.400000000000006</v>
      </c>
      <c r="D29" s="5">
        <v>77.599999999999994</v>
      </c>
      <c r="E29" s="5">
        <v>77.2</v>
      </c>
      <c r="F29" s="3">
        <v>73.400000000000006</v>
      </c>
      <c r="H29" s="2">
        <f>AVERAGE(B27:F30)</f>
        <v>75.22999999999999</v>
      </c>
      <c r="I29" s="2">
        <f>AVERAGE(C28:E29)</f>
        <v>77.7</v>
      </c>
    </row>
    <row r="30" spans="1:9" x14ac:dyDescent="0.25">
      <c r="A30" s="1"/>
      <c r="B30" s="3">
        <v>68.8</v>
      </c>
      <c r="C30" s="3">
        <v>75.2</v>
      </c>
      <c r="D30" s="3">
        <v>72.599999999999994</v>
      </c>
      <c r="E30" s="3">
        <v>74</v>
      </c>
      <c r="F30" s="3">
        <v>68.8</v>
      </c>
    </row>
    <row r="32" spans="1:9" x14ac:dyDescent="0.25">
      <c r="A32" s="1" t="s">
        <v>6</v>
      </c>
      <c r="B32" s="3">
        <v>82.4</v>
      </c>
      <c r="C32" s="3">
        <v>85.2</v>
      </c>
      <c r="D32" s="3">
        <v>85.8</v>
      </c>
      <c r="E32" s="3">
        <v>85.4</v>
      </c>
      <c r="F32" s="3">
        <v>82</v>
      </c>
    </row>
    <row r="33" spans="1:9" x14ac:dyDescent="0.25">
      <c r="A33" s="1"/>
      <c r="B33" s="3">
        <v>82</v>
      </c>
      <c r="C33" s="5">
        <v>86.4</v>
      </c>
      <c r="D33" s="5">
        <v>86.2</v>
      </c>
      <c r="E33" s="5">
        <v>86.6</v>
      </c>
      <c r="F33" s="3">
        <v>82.4</v>
      </c>
      <c r="H33" s="2" t="s">
        <v>7</v>
      </c>
      <c r="I33" s="7" t="s">
        <v>8</v>
      </c>
    </row>
    <row r="34" spans="1:9" x14ac:dyDescent="0.25">
      <c r="A34" s="1"/>
      <c r="B34" s="3">
        <v>83.2</v>
      </c>
      <c r="C34" s="5">
        <v>86.6</v>
      </c>
      <c r="D34" s="5">
        <v>86.6</v>
      </c>
      <c r="E34" s="5">
        <v>86.4</v>
      </c>
      <c r="F34" s="3">
        <v>82.2</v>
      </c>
      <c r="H34" s="2">
        <f>AVERAGE(B32:F35)</f>
        <v>83.100000000000009</v>
      </c>
      <c r="I34" s="2">
        <f>AVERAGE(C33:E34)</f>
        <v>86.466666666666683</v>
      </c>
    </row>
    <row r="35" spans="1:9" x14ac:dyDescent="0.25">
      <c r="A35" s="1"/>
      <c r="B35" s="3">
        <v>70.2</v>
      </c>
      <c r="C35" s="3">
        <v>82.6</v>
      </c>
      <c r="D35" s="3">
        <v>78.8</v>
      </c>
      <c r="E35" s="3">
        <v>83.4</v>
      </c>
      <c r="F35" s="3">
        <v>77.599999999999994</v>
      </c>
    </row>
  </sheetData>
  <mergeCells count="7">
    <mergeCell ref="A32:A35"/>
    <mergeCell ref="A2:A5"/>
    <mergeCell ref="A7:A10"/>
    <mergeCell ref="A12:A15"/>
    <mergeCell ref="A17:A20"/>
    <mergeCell ref="A22:A25"/>
    <mergeCell ref="A27:A3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sqref="A1:B7"/>
    </sheetView>
  </sheetViews>
  <sheetFormatPr defaultRowHeight="15" x14ac:dyDescent="0.25"/>
  <cols>
    <col min="1" max="1" width="9.140625" style="2"/>
  </cols>
  <sheetData>
    <row r="1" spans="1:7" x14ac:dyDescent="0.25">
      <c r="A1" s="2">
        <v>40</v>
      </c>
      <c r="B1" s="6">
        <f>readings!I4</f>
        <v>38.533333333333331</v>
      </c>
      <c r="C1" s="6"/>
      <c r="D1" s="6"/>
      <c r="E1" s="6"/>
      <c r="F1" s="6"/>
      <c r="G1" s="6"/>
    </row>
    <row r="2" spans="1:7" x14ac:dyDescent="0.25">
      <c r="A2" s="2">
        <v>50</v>
      </c>
      <c r="B2" s="6">
        <f>readings!I9</f>
        <v>44.20000000000001</v>
      </c>
    </row>
    <row r="3" spans="1:7" x14ac:dyDescent="0.25">
      <c r="A3" s="2">
        <v>60</v>
      </c>
      <c r="B3" s="6">
        <f>readings!I14</f>
        <v>52.099999999999994</v>
      </c>
    </row>
    <row r="4" spans="1:7" x14ac:dyDescent="0.25">
      <c r="A4" s="2">
        <v>70</v>
      </c>
      <c r="B4" s="6">
        <f>readings!I19</f>
        <v>61</v>
      </c>
    </row>
    <row r="5" spans="1:7" x14ac:dyDescent="0.25">
      <c r="A5" s="2">
        <v>80</v>
      </c>
      <c r="B5" s="6">
        <f>readings!I24</f>
        <v>69.7</v>
      </c>
    </row>
    <row r="6" spans="1:7" x14ac:dyDescent="0.25">
      <c r="A6" s="2">
        <v>90</v>
      </c>
      <c r="B6" s="6">
        <f>readings!I29</f>
        <v>77.7</v>
      </c>
    </row>
    <row r="7" spans="1:7" x14ac:dyDescent="0.25">
      <c r="A7" s="2">
        <v>100</v>
      </c>
      <c r="B7" s="6">
        <f>readings!I34</f>
        <v>86.466666666666683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readings</vt:lpstr>
      <vt:lpstr>Chart Data</vt:lpstr>
      <vt:lpstr>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Bartel</dc:creator>
  <cp:lastModifiedBy>David Bartel</cp:lastModifiedBy>
  <dcterms:created xsi:type="dcterms:W3CDTF">2024-01-14T20:46:31Z</dcterms:created>
  <dcterms:modified xsi:type="dcterms:W3CDTF">2024-01-14T23:41:40Z</dcterms:modified>
</cp:coreProperties>
</file>