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tables/table2.xml" ContentType="application/vnd.openxmlformats-officedocument.spreadsheetml.table+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3.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oluwa\Desktop\"/>
    </mc:Choice>
  </mc:AlternateContent>
  <xr:revisionPtr revIDLastSave="0" documentId="13_ncr:1_{D9F229B0-0134-4928-83EF-6602AB9F282B}" xr6:coauthVersionLast="47" xr6:coauthVersionMax="47" xr10:uidLastSave="{00000000-0000-0000-0000-000000000000}"/>
  <bookViews>
    <workbookView xWindow="-93" yWindow="-93" windowWidth="25786" windowHeight="13866" xr2:uid="{5389FA7B-7B74-453F-AFA1-A9646E1A857E}"/>
  </bookViews>
  <sheets>
    <sheet name="% of total" sheetId="1" r:id="rId1"/>
    <sheet name="highlight largest value" sheetId="3" r:id="rId2"/>
    <sheet name="multilayer line" sheetId="4" r:id="rId3"/>
    <sheet name="Assets" sheetId="2" r:id="rId4"/>
  </sheets>
  <definedNames>
    <definedName name="Slicer_Month">#N/A</definedName>
    <definedName name="Slicer_Month1">#N/A</definedName>
  </definedNames>
  <calcPr calcId="191029" concurrentCalc="0"/>
  <pivotCaches>
    <pivotCache cacheId="5" r:id="rId5"/>
    <pivotCache cacheId="15" r:id="rId6"/>
  </pivotCaches>
  <extLst>
    <ext xmlns:x14="http://schemas.microsoft.com/office/spreadsheetml/2009/9/main" uri="{BBE1A952-AA13-448e-AADC-164F8A28A991}">
      <x14:slicerCaches>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4" i="3" l="1"/>
  <c r="O4" i="3"/>
  <c r="N5" i="3"/>
  <c r="O5" i="3"/>
  <c r="N6" i="3"/>
  <c r="O6" i="3"/>
  <c r="N7" i="3"/>
  <c r="O7" i="3"/>
  <c r="N8" i="3"/>
  <c r="O8" i="3"/>
  <c r="Q5" i="3"/>
  <c r="Q6" i="3"/>
  <c r="Q7" i="3"/>
  <c r="Q8" i="3"/>
  <c r="Q4" i="3"/>
  <c r="D38" i="4"/>
  <c r="D39" i="4"/>
  <c r="D40" i="4"/>
  <c r="D41" i="4"/>
  <c r="D37" i="4"/>
  <c r="R5" i="3"/>
  <c r="R6" i="3"/>
  <c r="R7" i="3"/>
  <c r="R8" i="3"/>
  <c r="R4" i="3"/>
  <c r="P5" i="3"/>
  <c r="P6" i="3"/>
  <c r="P7" i="3"/>
  <c r="P8" i="3"/>
  <c r="P4" i="3"/>
  <c r="E3" i="1"/>
  <c r="E4" i="1"/>
  <c r="E5" i="1"/>
  <c r="E6" i="1"/>
  <c r="E7" i="1"/>
  <c r="E8" i="1"/>
  <c r="E9" i="1"/>
  <c r="E10" i="1"/>
</calcChain>
</file>

<file path=xl/sharedStrings.xml><?xml version="1.0" encoding="utf-8"?>
<sst xmlns="http://schemas.openxmlformats.org/spreadsheetml/2006/main" count="129" uniqueCount="76">
  <si>
    <t>Row Labels</t>
  </si>
  <si>
    <t>Jan</t>
  </si>
  <si>
    <t>Feb</t>
  </si>
  <si>
    <t>Mar</t>
  </si>
  <si>
    <t>Apr</t>
  </si>
  <si>
    <t>May</t>
  </si>
  <si>
    <t>Jun</t>
  </si>
  <si>
    <t>Jul</t>
  </si>
  <si>
    <t>Aug</t>
  </si>
  <si>
    <t>Month</t>
  </si>
  <si>
    <t>Energy Used</t>
  </si>
  <si>
    <t>Energy Available</t>
  </si>
  <si>
    <t>% used</t>
  </si>
  <si>
    <t>Grand Total</t>
  </si>
  <si>
    <t>Average of Energy Used</t>
  </si>
  <si>
    <t>Average of Energy Available</t>
  </si>
  <si>
    <t>Average of % used</t>
  </si>
  <si>
    <t>Sales Agent</t>
  </si>
  <si>
    <t>Sales</t>
  </si>
  <si>
    <t>Angela</t>
  </si>
  <si>
    <t>Shola</t>
  </si>
  <si>
    <t>Geovanni</t>
  </si>
  <si>
    <t>Madison</t>
  </si>
  <si>
    <t>Fatai</t>
  </si>
  <si>
    <t>Sum of Sales</t>
  </si>
  <si>
    <t>highlight max</t>
  </si>
  <si>
    <t>topping</t>
  </si>
  <si>
    <t>max topping</t>
  </si>
  <si>
    <t>cumulative_sales</t>
  </si>
  <si>
    <t>promoter_sale?</t>
  </si>
  <si>
    <t>new_plans_introduced?</t>
  </si>
  <si>
    <t>date</t>
  </si>
  <si>
    <t>28 Aug 2020</t>
  </si>
  <si>
    <t>29 Aug 2020</t>
  </si>
  <si>
    <t>30 Aug 2020</t>
  </si>
  <si>
    <t>31 Aug 2020</t>
  </si>
  <si>
    <t>01 Sep 2020</t>
  </si>
  <si>
    <t>02 Sep 2020</t>
  </si>
  <si>
    <t>03 Sep 2020</t>
  </si>
  <si>
    <t>04 Sep 2020</t>
  </si>
  <si>
    <t>05 Sep 2020</t>
  </si>
  <si>
    <t>06 Sep 2020</t>
  </si>
  <si>
    <t>07 Sep 2020</t>
  </si>
  <si>
    <t>08 Sep 2020</t>
  </si>
  <si>
    <t>09 Sep 2020</t>
  </si>
  <si>
    <t>10 Sep 2020</t>
  </si>
  <si>
    <t>11 Sep 2020</t>
  </si>
  <si>
    <t>12 Sep 2020</t>
  </si>
  <si>
    <t>13 Sep 2020</t>
  </si>
  <si>
    <t>14 Sep 2020</t>
  </si>
  <si>
    <t>15 Sep 2020</t>
  </si>
  <si>
    <t>16 Sep 2020</t>
  </si>
  <si>
    <t>17 Sep 2020</t>
  </si>
  <si>
    <t>18 Sep 2020</t>
  </si>
  <si>
    <t>19 Sep 2020</t>
  </si>
  <si>
    <t>20 Sep 2020</t>
  </si>
  <si>
    <t>21 Sep 2020</t>
  </si>
  <si>
    <t>22 Sep 2020</t>
  </si>
  <si>
    <t>23 Sep 2020</t>
  </si>
  <si>
    <t>24 Sep 2020</t>
  </si>
  <si>
    <t>25 Sep 2020</t>
  </si>
  <si>
    <t>26 Sep 2020</t>
  </si>
  <si>
    <t>27 Sep 2020</t>
  </si>
  <si>
    <t>28 Sep 2020</t>
  </si>
  <si>
    <t>29 Sep 2020</t>
  </si>
  <si>
    <t>30 Sep 2020</t>
  </si>
  <si>
    <t>01 Oct 2020</t>
  </si>
  <si>
    <t>02 Oct 2020</t>
  </si>
  <si>
    <t>03 Oct 2020</t>
  </si>
  <si>
    <t>04 Oct 2020</t>
  </si>
  <si>
    <t>05 Oct 2020</t>
  </si>
  <si>
    <t>06 Oct 2020</t>
  </si>
  <si>
    <t>#ff7675</t>
  </si>
  <si>
    <t>#fd79a8</t>
  </si>
  <si>
    <t>#ffeaa7</t>
  </si>
  <si>
    <t>#000000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</si>
</sst>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Calibri"/>
      <family val="2"/>
      <scheme val="minor"/>
    </font>
  </fonts>
  <fills count="7">
    <fill>
      <patternFill patternType="none"/>
    </fill>
    <fill>
      <patternFill patternType="gray125"/>
    </fill>
    <fill>
      <patternFill patternType="solid">
        <fgColor theme="7"/>
        <bgColor indexed="64"/>
      </patternFill>
    </fill>
    <fill>
      <patternFill patternType="solid">
        <fgColor rgb="FFFD79A8"/>
        <bgColor indexed="64"/>
      </patternFill>
    </fill>
    <fill>
      <patternFill patternType="solid">
        <fgColor rgb="FFFF7675"/>
        <bgColor indexed="64"/>
      </patternFill>
    </fill>
    <fill>
      <patternFill patternType="solid">
        <fgColor rgb="FF000000"/>
        <bgColor indexed="64"/>
      </patternFill>
    </fill>
    <fill>
      <patternFill patternType="solid">
        <fgColor rgb="FFFFEAA7"/>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11">
    <xf numFmtId="0" fontId="0" fillId="0" borderId="0" xfId="0"/>
    <xf numFmtId="9" fontId="0" fillId="0" borderId="0" xfId="1" applyFont="1"/>
    <xf numFmtId="0" fontId="0" fillId="0" borderId="0" xfId="0" pivotButton="1"/>
    <xf numFmtId="0" fontId="0" fillId="0" borderId="0" xfId="0" applyAlignment="1">
      <alignment horizontal="left"/>
    </xf>
    <xf numFmtId="0" fontId="0" fillId="0" borderId="0" xfId="0" applyNumberFormat="1"/>
    <xf numFmtId="9" fontId="0" fillId="0" borderId="0" xfId="0" applyNumberFormat="1"/>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cellXfs>
  <cellStyles count="2">
    <cellStyle name="Normal" xfId="0" builtinId="0"/>
    <cellStyle name="Percent" xfId="1" builtinId="5"/>
  </cellStyles>
  <dxfs count="1">
    <dxf>
      <numFmt numFmtId="13" formatCode="0%"/>
    </dxf>
  </dxfs>
  <tableStyles count="0" defaultTableStyle="TableStyleMedium2" defaultPivotStyle="PivotStyleLight16"/>
  <colors>
    <mruColors>
      <color rgb="FFFFEAA7"/>
      <color rgb="FFFD79A8"/>
      <color rgb="FFFF7675"/>
      <color rgb="FF000000"/>
      <color rgb="FFAE78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image" Target="../media/image2.png"/></Relationships>
</file>

<file path=xl/charts/_rels/chart2.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[Data Visualisation Hacks with Excel - datasets.xlsx]% of total!PivotTable1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latin typeface="Arial Nova" panose="020B0504020202020204" pitchFamily="34" charset="0"/>
              </a:rPr>
              <a:t>Monthly Energy Consumed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NG"/>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G"/>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1"/>
            </c:ext>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G"/>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G"/>
            </a:p>
          </c:txPr>
          <c:showLegendKey val="0"/>
          <c:showVal val="0"/>
          <c:showCatName val="0"/>
          <c:showSerName val="0"/>
          <c:showPercent val="0"/>
          <c:showBubbleSize val="0"/>
          <c:extLst>
            <c:ext xmlns:c15="http://schemas.microsoft.com/office/drawing/2012/chart" uri="{CE6537A1-D6FC-4f65-9D91-7224C49458BB}"/>
          </c:extLst>
        </c:dLbl>
      </c:pivotFmt>
      <c:pivotFmt>
        <c:idx val="3"/>
        <c:spPr>
          <a:blipFill>
            <a:blip xmlns:r="http://schemas.openxmlformats.org/officeDocument/2006/relationships" r:embed="rId3"/>
            <a:stretch>
              <a:fillRect/>
            </a:stretch>
          </a:blipFill>
          <a:ln>
            <a:noFill/>
          </a:ln>
          <a:effectLst/>
        </c:spPr>
      </c:pivotFmt>
      <c:pivotFmt>
        <c:idx val="4"/>
        <c:spPr>
          <a:blipFill>
            <a:blip xmlns:r="http://schemas.openxmlformats.org/officeDocument/2006/relationships" r:embed="rId4"/>
            <a:stretch>
              <a:fillRect/>
            </a:stretch>
          </a:blipFill>
          <a:ln>
            <a:noFill/>
          </a:ln>
          <a:effectLst/>
        </c:spPr>
        <c:dLbl>
          <c:idx val="0"/>
          <c:tx>
            <c:rich>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Arial" panose="020B0604020202020204" pitchFamily="34" charset="0"/>
                    <a:ea typeface="+mn-ea"/>
                    <a:cs typeface="Arial" panose="020B0604020202020204" pitchFamily="34" charset="0"/>
                  </a:defRPr>
                </a:pPr>
                <a:fld id="{A0A3B946-FD34-4578-9F7C-1D514F28B773}" type="CELLRANGE">
                  <a:rPr lang="en-US" sz="2000" b="1">
                    <a:solidFill>
                      <a:schemeClr val="bg1"/>
                    </a:solidFill>
                    <a:latin typeface="Arial" panose="020B0604020202020204" pitchFamily="34" charset="0"/>
                    <a:cs typeface="Arial" panose="020B0604020202020204" pitchFamily="34" charset="0"/>
                  </a:rPr>
                  <a:pPr>
                    <a:defRPr sz="2000" b="1">
                      <a:solidFill>
                        <a:schemeClr val="bg1"/>
                      </a:solidFill>
                      <a:latin typeface="Arial" panose="020B0604020202020204" pitchFamily="34" charset="0"/>
                      <a:cs typeface="Arial" panose="020B0604020202020204" pitchFamily="34" charset="0"/>
                    </a:defRPr>
                  </a:pPr>
                  <a:t>[CELLRANGE]</a:t>
                </a:fld>
                <a:endParaRPr lang="en-NG"/>
              </a:p>
            </c:rich>
          </c:tx>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Arial" panose="020B0604020202020204" pitchFamily="34" charset="0"/>
                  <a:ea typeface="+mn-ea"/>
                  <a:cs typeface="Arial" panose="020B0604020202020204" pitchFamily="34" charset="0"/>
                </a:defRPr>
              </a:pPr>
              <a:endParaRPr lang="en-NG"/>
            </a:p>
          </c:txPr>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s>
    <c:plotArea>
      <c:layout>
        <c:manualLayout>
          <c:layoutTarget val="inner"/>
          <c:xMode val="edge"/>
          <c:yMode val="edge"/>
          <c:x val="9.9916829496663903E-2"/>
          <c:y val="0.10178841998062545"/>
          <c:w val="0.85478877117364549"/>
          <c:h val="0.72624605678233434"/>
        </c:manualLayout>
      </c:layout>
      <c:barChart>
        <c:barDir val="col"/>
        <c:grouping val="clustered"/>
        <c:varyColors val="0"/>
        <c:ser>
          <c:idx val="0"/>
          <c:order val="0"/>
          <c:tx>
            <c:strRef>
              <c:f>'% of total'!$E$17</c:f>
              <c:strCache>
                <c:ptCount val="1"/>
                <c:pt idx="0">
                  <c:v>Average of Energy Available</c:v>
                </c:pt>
              </c:strCache>
            </c:strRef>
          </c:tx>
          <c:spPr>
            <a:solidFill>
              <a:schemeClr val="accent1"/>
            </a:solidFill>
            <a:ln>
              <a:noFill/>
            </a:ln>
            <a:effectLst/>
          </c:spPr>
          <c:invertIfNegative val="0"/>
          <c:dPt>
            <c:idx val="0"/>
            <c:invertIfNegative val="0"/>
            <c:bubble3D val="0"/>
            <c:spPr>
              <a:blipFill>
                <a:blip xmlns:r="http://schemas.openxmlformats.org/officeDocument/2006/relationships" r:embed="rId3"/>
                <a:stretch>
                  <a:fillRect/>
                </a:stretch>
              </a:blipFill>
              <a:ln>
                <a:noFill/>
              </a:ln>
              <a:effectLst/>
            </c:spPr>
          </c:dPt>
          <c:cat>
            <c:strRef>
              <c:f>'% of total'!$E$17</c:f>
              <c:strCache>
                <c:ptCount val="1"/>
                <c:pt idx="0">
                  <c:v>Total</c:v>
                </c:pt>
              </c:strCache>
            </c:strRef>
          </c:cat>
          <c:val>
            <c:numRef>
              <c:f>'% of total'!$E$17</c:f>
              <c:numCache>
                <c:formatCode>General</c:formatCode>
                <c:ptCount val="1"/>
                <c:pt idx="0">
                  <c:v>6200</c:v>
                </c:pt>
              </c:numCache>
            </c:numRef>
          </c:val>
          <c:extLst>
            <c:ext xmlns:c16="http://schemas.microsoft.com/office/drawing/2014/chart" uri="{C3380CC4-5D6E-409C-BE32-E72D297353CC}">
              <c16:uniqueId val="{00000000-BC7E-46E8-B8A4-3AE0EC583A8D}"/>
            </c:ext>
          </c:extLst>
        </c:ser>
        <c:ser>
          <c:idx val="1"/>
          <c:order val="1"/>
          <c:tx>
            <c:strRef>
              <c:f>'% of total'!$E$17</c:f>
              <c:strCache>
                <c:ptCount val="1"/>
                <c:pt idx="0">
                  <c:v>Average of Energy Used</c:v>
                </c:pt>
              </c:strCache>
            </c:strRef>
          </c:tx>
          <c:spPr>
            <a:solidFill>
              <a:schemeClr val="accent2"/>
            </a:solidFill>
            <a:ln>
              <a:noFill/>
            </a:ln>
            <a:effectLst/>
          </c:spPr>
          <c:invertIfNegative val="0"/>
          <c:dPt>
            <c:idx val="0"/>
            <c:invertIfNegative val="0"/>
            <c:bubble3D val="0"/>
            <c:spPr>
              <a:blipFill>
                <a:blip xmlns:r="http://schemas.openxmlformats.org/officeDocument/2006/relationships" r:embed="rId4"/>
                <a:stretch>
                  <a:fillRect/>
                </a:stretch>
              </a:blipFill>
              <a:ln>
                <a:noFill/>
              </a:ln>
              <a:effectLst/>
            </c:spPr>
            <c:extLst>
              <c:ext xmlns:c16="http://schemas.microsoft.com/office/drawing/2014/chart" uri="{C3380CC4-5D6E-409C-BE32-E72D297353CC}">
                <c16:uniqueId val="{00000004-BC7E-46E8-B8A4-3AE0EC583A8D}"/>
              </c:ext>
            </c:extLst>
          </c:dPt>
          <c:dLbls>
            <c:dLbl>
              <c:idx val="0"/>
              <c:tx>
                <c:rich>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Arial" panose="020B0604020202020204" pitchFamily="34" charset="0"/>
                        <a:ea typeface="+mn-ea"/>
                        <a:cs typeface="Arial" panose="020B0604020202020204" pitchFamily="34" charset="0"/>
                      </a:defRPr>
                    </a:pPr>
                    <a:fld id="{A0A3B946-FD34-4578-9F7C-1D514F28B773}" type="CELLRANGE">
                      <a:rPr lang="en-US" sz="2000" b="1">
                        <a:solidFill>
                          <a:schemeClr val="bg1"/>
                        </a:solidFill>
                        <a:latin typeface="Arial" panose="020B0604020202020204" pitchFamily="34" charset="0"/>
                        <a:cs typeface="Arial" panose="020B0604020202020204" pitchFamily="34" charset="0"/>
                      </a:rPr>
                      <a:pPr>
                        <a:defRPr sz="2000" b="1">
                          <a:solidFill>
                            <a:schemeClr val="bg1"/>
                          </a:solidFill>
                          <a:latin typeface="Arial" panose="020B0604020202020204" pitchFamily="34" charset="0"/>
                          <a:cs typeface="Arial" panose="020B0604020202020204" pitchFamily="34" charset="0"/>
                        </a:defRPr>
                      </a:pPr>
                      <a:t>[CELLRANGE]</a:t>
                    </a:fld>
                    <a:endParaRPr lang="en-NG"/>
                  </a:p>
                </c:rich>
              </c:tx>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Arial" panose="020B0604020202020204" pitchFamily="34" charset="0"/>
                      <a:ea typeface="+mn-ea"/>
                      <a:cs typeface="Arial" panose="020B0604020202020204" pitchFamily="34" charset="0"/>
                    </a:defRPr>
                  </a:pPr>
                  <a:endParaRPr lang="en-NG"/>
                </a:p>
              </c:txPr>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BC7E-46E8-B8A4-3AE0EC583A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G"/>
              </a:p>
            </c:txPr>
            <c:dLblPos val="ct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 of total'!$E$17</c:f>
              <c:strCache>
                <c:ptCount val="1"/>
                <c:pt idx="0">
                  <c:v>Total</c:v>
                </c:pt>
              </c:strCache>
            </c:strRef>
          </c:cat>
          <c:val>
            <c:numRef>
              <c:f>'% of total'!$E$17</c:f>
              <c:numCache>
                <c:formatCode>General</c:formatCode>
                <c:ptCount val="1"/>
                <c:pt idx="0">
                  <c:v>3149</c:v>
                </c:pt>
              </c:numCache>
            </c:numRef>
          </c:val>
          <c:extLst>
            <c:ext xmlns:c15="http://schemas.microsoft.com/office/drawing/2012/chart" uri="{02D57815-91ED-43cb-92C2-25804820EDAC}">
              <c15:datalabelsRange>
                <c15:f>'% of total'!$E$17</c15:f>
                <c15:dlblRangeCache>
                  <c:ptCount val="1"/>
                  <c:pt idx="0">
                    <c:v>51%</c:v>
                  </c:pt>
                </c15:dlblRangeCache>
              </c15:datalabelsRange>
            </c:ext>
            <c:ext xmlns:c16="http://schemas.microsoft.com/office/drawing/2014/chart" uri="{C3380CC4-5D6E-409C-BE32-E72D297353CC}">
              <c16:uniqueId val="{00000001-BC7E-46E8-B8A4-3AE0EC583A8D}"/>
            </c:ext>
          </c:extLst>
        </c:ser>
        <c:dLbls>
          <c:showLegendKey val="0"/>
          <c:showVal val="0"/>
          <c:showCatName val="0"/>
          <c:showSerName val="0"/>
          <c:showPercent val="0"/>
          <c:showBubbleSize val="0"/>
        </c:dLbls>
        <c:gapWidth val="219"/>
        <c:overlap val="100"/>
        <c:axId val="1655143487"/>
        <c:axId val="1655136831"/>
      </c:barChart>
      <c:lineChart>
        <c:grouping val="standard"/>
        <c:varyColors val="0"/>
        <c:ser>
          <c:idx val="2"/>
          <c:order val="2"/>
          <c:tx>
            <c:strRef>
              <c:f>'% of total'!$E$17</c:f>
              <c:strCache>
                <c:ptCount val="1"/>
                <c:pt idx="0">
                  <c:v>Average of % used</c:v>
                </c:pt>
              </c:strCache>
            </c:strRef>
          </c:tx>
          <c:spPr>
            <a:ln w="28575" cap="rnd">
              <a:solidFill>
                <a:schemeClr val="accent3"/>
              </a:solidFill>
              <a:round/>
            </a:ln>
            <a:effectLst/>
          </c:spPr>
          <c:marker>
            <c:symbol val="none"/>
          </c:marker>
          <c:cat>
            <c:strRef>
              <c:f>'% of total'!$E$17</c:f>
              <c:strCache>
                <c:ptCount val="1"/>
                <c:pt idx="0">
                  <c:v>Total</c:v>
                </c:pt>
              </c:strCache>
            </c:strRef>
          </c:cat>
          <c:val>
            <c:numRef>
              <c:f>'% of total'!$E$17</c:f>
              <c:numCache>
                <c:formatCode>0%</c:formatCode>
                <c:ptCount val="1"/>
                <c:pt idx="0">
                  <c:v>0.50790322580645164</c:v>
                </c:pt>
              </c:numCache>
            </c:numRef>
          </c:val>
          <c:smooth val="0"/>
          <c:extLst>
            <c:ext xmlns:c16="http://schemas.microsoft.com/office/drawing/2014/chart" uri="{C3380CC4-5D6E-409C-BE32-E72D297353CC}">
              <c16:uniqueId val="{00000002-BC7E-46E8-B8A4-3AE0EC583A8D}"/>
            </c:ext>
          </c:extLst>
        </c:ser>
        <c:dLbls>
          <c:showLegendKey val="0"/>
          <c:showVal val="0"/>
          <c:showCatName val="0"/>
          <c:showSerName val="0"/>
          <c:showPercent val="0"/>
          <c:showBubbleSize val="0"/>
        </c:dLbls>
        <c:marker val="1"/>
        <c:smooth val="0"/>
        <c:axId val="1655143487"/>
        <c:axId val="1655136831"/>
      </c:lineChart>
      <c:catAx>
        <c:axId val="1655143487"/>
        <c:scaling>
          <c:orientation val="minMax"/>
        </c:scaling>
        <c:delete val="1"/>
        <c:axPos val="b"/>
        <c:title>
          <c:tx>
            <c:rich>
              <a:bodyPr rot="0" spcFirstLastPara="1" vertOverflow="ellipsis" vert="horz" wrap="square" anchor="ctr" anchorCtr="1"/>
              <a:lstStyle/>
              <a:p>
                <a:pPr algn="ctr">
                  <a:defRPr sz="1100" b="0" i="0" u="none" strike="noStrike" kern="1200" baseline="0">
                    <a:solidFill>
                      <a:schemeClr val="tx1">
                        <a:lumMod val="65000"/>
                        <a:lumOff val="35000"/>
                      </a:schemeClr>
                    </a:solidFill>
                    <a:latin typeface="Arial Nova" panose="020B0504020202020204" pitchFamily="34" charset="0"/>
                    <a:ea typeface="+mn-ea"/>
                    <a:cs typeface="+mn-cs"/>
                  </a:defRPr>
                </a:pPr>
                <a:r>
                  <a:rPr lang="en-GB" sz="1100">
                    <a:latin typeface="Arial Nova" panose="020B0504020202020204" pitchFamily="34" charset="0"/>
                  </a:rPr>
                  <a:t>Percent</a:t>
                </a:r>
                <a:r>
                  <a:rPr lang="en-GB" sz="1100" baseline="0">
                    <a:latin typeface="Arial Nova" panose="020B0504020202020204" pitchFamily="34" charset="0"/>
                  </a:rPr>
                  <a:t> of total energy used</a:t>
                </a:r>
                <a:endParaRPr lang="en-GB" sz="1100">
                  <a:latin typeface="Arial Nova" panose="020B0504020202020204" pitchFamily="34" charset="0"/>
                </a:endParaRPr>
              </a:p>
            </c:rich>
          </c:tx>
          <c:layout>
            <c:manualLayout>
              <c:xMode val="edge"/>
              <c:yMode val="edge"/>
              <c:x val="0.3033000952490098"/>
              <c:y val="0.8813001743867479"/>
            </c:manualLayout>
          </c:layout>
          <c:overlay val="0"/>
          <c:spPr>
            <a:noFill/>
            <a:ln>
              <a:noFill/>
            </a:ln>
            <a:effectLst/>
          </c:spPr>
          <c:txPr>
            <a:bodyPr rot="0" spcFirstLastPara="1" vertOverflow="ellipsis" vert="horz" wrap="square" anchor="ctr" anchorCtr="1"/>
            <a:lstStyle/>
            <a:p>
              <a:pPr algn="ctr">
                <a:defRPr sz="1100" b="0" i="0" u="none" strike="noStrike" kern="1200" baseline="0">
                  <a:solidFill>
                    <a:schemeClr val="tx1">
                      <a:lumMod val="65000"/>
                      <a:lumOff val="35000"/>
                    </a:schemeClr>
                  </a:solidFill>
                  <a:latin typeface="Arial Nova" panose="020B0504020202020204" pitchFamily="34" charset="0"/>
                  <a:ea typeface="+mn-ea"/>
                  <a:cs typeface="+mn-cs"/>
                </a:defRPr>
              </a:pPr>
              <a:endParaRPr lang="en-NG"/>
            </a:p>
          </c:txPr>
        </c:title>
        <c:numFmt formatCode="General" sourceLinked="1"/>
        <c:majorTickMark val="none"/>
        <c:minorTickMark val="none"/>
        <c:tickLblPos val="nextTo"/>
        <c:crossAx val="1655136831"/>
        <c:crosses val="autoZero"/>
        <c:auto val="1"/>
        <c:lblAlgn val="ctr"/>
        <c:lblOffset val="100"/>
        <c:noMultiLvlLbl val="0"/>
      </c:catAx>
      <c:valAx>
        <c:axId val="16551368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B0504020202020204" pitchFamily="34" charset="0"/>
                <a:ea typeface="+mn-ea"/>
                <a:cs typeface="+mn-cs"/>
              </a:defRPr>
            </a:pPr>
            <a:endParaRPr lang="en-NG"/>
          </a:p>
        </c:txPr>
        <c:crossAx val="16551434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G"/>
    </a:p>
  </c:txPr>
  <c:printSettings>
    <c:headerFooter/>
    <c:pageMargins b="0.75" l="0.7" r="0.7" t="0.75" header="0.3" footer="0.3"/>
    <c:pageSetup/>
  </c:printSettings>
  <c:extLst>
    <c:ext xmlns:c14="http://schemas.microsoft.com/office/drawing/2007/8/2/chart" uri="{781A3756-C4B2-4CAC-9D66-4F8BD8637D16}">
      <c14:pivotOptions>
        <c14:dropZoneFilter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Arial Nova" panose="020B0504020202020204" pitchFamily="34" charset="0"/>
                <a:ea typeface="+mn-ea"/>
                <a:cs typeface="+mn-cs"/>
              </a:defRPr>
            </a:pPr>
            <a:r>
              <a:rPr lang="en-GB" sz="1800" b="1">
                <a:latin typeface="Arial Nova" panose="020B0504020202020204" pitchFamily="34" charset="0"/>
              </a:rPr>
              <a:t>Top Sales Agents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Arial Nova" panose="020B0504020202020204" pitchFamily="34" charset="0"/>
              <a:ea typeface="+mn-ea"/>
              <a:cs typeface="+mn-cs"/>
            </a:defRPr>
          </a:pPr>
          <a:endParaRPr lang="en-NG"/>
        </a:p>
      </c:txPr>
    </c:title>
    <c:autoTitleDeleted val="0"/>
    <c:plotArea>
      <c:layout/>
      <c:barChart>
        <c:barDir val="col"/>
        <c:grouping val="stacked"/>
        <c:varyColors val="0"/>
        <c:ser>
          <c:idx val="0"/>
          <c:order val="0"/>
          <c:tx>
            <c:strRef>
              <c:f>'highlight largest value'!$O$3</c:f>
              <c:strCache>
                <c:ptCount val="1"/>
                <c:pt idx="0">
                  <c:v>Sales</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Nova" panose="020B0504020202020204" pitchFamily="34" charset="0"/>
                    <a:ea typeface="+mn-ea"/>
                    <a:cs typeface="+mn-cs"/>
                  </a:defRPr>
                </a:pPr>
                <a:endParaRPr lang="en-NG"/>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'highlight largest value'!$N$4:$N$8</c:f>
              <c:strCache>
                <c:ptCount val="5"/>
                <c:pt idx="0">
                  <c:v>Angela</c:v>
                </c:pt>
                <c:pt idx="1">
                  <c:v>Fatai</c:v>
                </c:pt>
                <c:pt idx="2">
                  <c:v>Geovanni</c:v>
                </c:pt>
                <c:pt idx="3">
                  <c:v>Madison</c:v>
                </c:pt>
                <c:pt idx="4">
                  <c:v>Shola</c:v>
                </c:pt>
              </c:strCache>
            </c:strRef>
          </c:cat>
          <c:val>
            <c:numRef>
              <c:f>'highlight largest value'!$O$4:$O$8</c:f>
              <c:numCache>
                <c:formatCode>General</c:formatCode>
                <c:ptCount val="5"/>
                <c:pt idx="0">
                  <c:v>39</c:v>
                </c:pt>
                <c:pt idx="1">
                  <c:v>47</c:v>
                </c:pt>
                <c:pt idx="2">
                  <c:v>2</c:v>
                </c:pt>
                <c:pt idx="3">
                  <c:v>47</c:v>
                </c:pt>
                <c:pt idx="4">
                  <c:v>23</c:v>
                </c:pt>
              </c:numCache>
            </c:numRef>
          </c:val>
          <c:extLst>
            <c:ext xmlns:c16="http://schemas.microsoft.com/office/drawing/2014/chart" uri="{C3380CC4-5D6E-409C-BE32-E72D297353CC}">
              <c16:uniqueId val="{00000000-9966-4264-B60C-B0C82E2546AB}"/>
            </c:ext>
          </c:extLst>
        </c:ser>
        <c:ser>
          <c:idx val="1"/>
          <c:order val="1"/>
          <c:tx>
            <c:strRef>
              <c:f>'highlight largest value'!$P$3</c:f>
              <c:strCache>
                <c:ptCount val="1"/>
                <c:pt idx="0">
                  <c:v>topping</c:v>
                </c:pt>
              </c:strCache>
            </c:strRef>
          </c:tx>
          <c:spPr>
            <a:noFill/>
            <a:ln>
              <a:noFill/>
            </a:ln>
            <a:effectLst/>
          </c:spPr>
          <c:invertIfNegative val="0"/>
          <c:cat>
            <c:strRef>
              <c:f>'highlight largest value'!$N$4:$N$8</c:f>
              <c:strCache>
                <c:ptCount val="5"/>
                <c:pt idx="0">
                  <c:v>Angela</c:v>
                </c:pt>
                <c:pt idx="1">
                  <c:v>Fatai</c:v>
                </c:pt>
                <c:pt idx="2">
                  <c:v>Geovanni</c:v>
                </c:pt>
                <c:pt idx="3">
                  <c:v>Madison</c:v>
                </c:pt>
                <c:pt idx="4">
                  <c:v>Shola</c:v>
                </c:pt>
              </c:strCache>
            </c:strRef>
          </c:cat>
          <c:val>
            <c:numRef>
              <c:f>'highlight largest value'!$P$4:$P$8</c:f>
              <c:numCache>
                <c:formatCode>General</c:formatCode>
                <c:ptCount val="5"/>
                <c:pt idx="0">
                  <c:v>9.75</c:v>
                </c:pt>
                <c:pt idx="1">
                  <c:v>11.75</c:v>
                </c:pt>
                <c:pt idx="2">
                  <c:v>0.5</c:v>
                </c:pt>
                <c:pt idx="3">
                  <c:v>11.75</c:v>
                </c:pt>
                <c:pt idx="4">
                  <c:v>5.75</c:v>
                </c:pt>
              </c:numCache>
            </c:numRef>
          </c:val>
          <c:extLst>
            <c:ext xmlns:c16="http://schemas.microsoft.com/office/drawing/2014/chart" uri="{C3380CC4-5D6E-409C-BE32-E72D297353CC}">
              <c16:uniqueId val="{00000001-9966-4264-B60C-B0C82E2546AB}"/>
            </c:ext>
          </c:extLst>
        </c:ser>
        <c:dLbls>
          <c:showLegendKey val="0"/>
          <c:showVal val="0"/>
          <c:showCatName val="0"/>
          <c:showSerName val="0"/>
          <c:showPercent val="0"/>
          <c:showBubbleSize val="0"/>
        </c:dLbls>
        <c:gapWidth val="219"/>
        <c:overlap val="100"/>
        <c:axId val="1311816111"/>
        <c:axId val="1311817359"/>
      </c:barChart>
      <c:barChart>
        <c:barDir val="col"/>
        <c:grouping val="stacked"/>
        <c:varyColors val="0"/>
        <c:ser>
          <c:idx val="2"/>
          <c:order val="2"/>
          <c:tx>
            <c:v>highlight</c:v>
          </c:tx>
          <c:spPr>
            <a:solidFill>
              <a:schemeClr val="accent1">
                <a:lumMod val="75000"/>
                <a:alpha val="74000"/>
              </a:schemeClr>
            </a:solidFill>
            <a:ln>
              <a:noFill/>
            </a:ln>
            <a:effectLst/>
          </c:spPr>
          <c:invertIfNegative val="0"/>
          <c:cat>
            <c:strRef>
              <c:f>'highlight largest value'!$N$4:$N$8</c:f>
              <c:strCache>
                <c:ptCount val="5"/>
                <c:pt idx="0">
                  <c:v>Angela</c:v>
                </c:pt>
                <c:pt idx="1">
                  <c:v>Fatai</c:v>
                </c:pt>
                <c:pt idx="2">
                  <c:v>Geovanni</c:v>
                </c:pt>
                <c:pt idx="3">
                  <c:v>Madison</c:v>
                </c:pt>
                <c:pt idx="4">
                  <c:v>Shola</c:v>
                </c:pt>
              </c:strCache>
            </c:strRef>
          </c:cat>
          <c:val>
            <c:numRef>
              <c:f>'highlight largest value'!$Q$4:$Q$8</c:f>
              <c:numCache>
                <c:formatCode>General</c:formatCode>
                <c:ptCount val="5"/>
                <c:pt idx="0">
                  <c:v>0</c:v>
                </c:pt>
                <c:pt idx="1">
                  <c:v>47</c:v>
                </c:pt>
                <c:pt idx="2">
                  <c:v>0</c:v>
                </c:pt>
                <c:pt idx="3">
                  <c:v>47</c:v>
                </c:pt>
                <c:pt idx="4">
                  <c:v>0</c:v>
                </c:pt>
              </c:numCache>
            </c:numRef>
          </c:val>
          <c:extLst>
            <c:ext xmlns:c16="http://schemas.microsoft.com/office/drawing/2014/chart" uri="{C3380CC4-5D6E-409C-BE32-E72D297353CC}">
              <c16:uniqueId val="{00000003-9966-4264-B60C-B0C82E2546AB}"/>
            </c:ext>
          </c:extLst>
        </c:ser>
        <c:ser>
          <c:idx val="3"/>
          <c:order val="3"/>
          <c:tx>
            <c:strRef>
              <c:f>'highlight largest value'!$R$3</c:f>
              <c:strCache>
                <c:ptCount val="1"/>
                <c:pt idx="0">
                  <c:v>max topping</c:v>
                </c:pt>
              </c:strCache>
            </c:strRef>
          </c:tx>
          <c:spPr>
            <a:blipFill>
              <a:blip xmlns:r="http://schemas.openxmlformats.org/officeDocument/2006/relationships" r:embed="rId3"/>
              <a:stretch>
                <a:fillRect/>
              </a:stretch>
            </a:blipFill>
            <a:ln>
              <a:noFill/>
            </a:ln>
            <a:effectLst/>
          </c:spPr>
          <c:invertIfNegative val="0"/>
          <c:cat>
            <c:strRef>
              <c:f>'highlight largest value'!$N$4:$N$8</c:f>
              <c:strCache>
                <c:ptCount val="5"/>
                <c:pt idx="0">
                  <c:v>Angela</c:v>
                </c:pt>
                <c:pt idx="1">
                  <c:v>Fatai</c:v>
                </c:pt>
                <c:pt idx="2">
                  <c:v>Geovanni</c:v>
                </c:pt>
                <c:pt idx="3">
                  <c:v>Madison</c:v>
                </c:pt>
                <c:pt idx="4">
                  <c:v>Shola</c:v>
                </c:pt>
              </c:strCache>
            </c:strRef>
          </c:cat>
          <c:val>
            <c:numRef>
              <c:f>'highlight largest value'!$R$4:$R$8</c:f>
              <c:numCache>
                <c:formatCode>General</c:formatCode>
                <c:ptCount val="5"/>
                <c:pt idx="0">
                  <c:v>0</c:v>
                </c:pt>
                <c:pt idx="1">
                  <c:v>11.75</c:v>
                </c:pt>
                <c:pt idx="2">
                  <c:v>0</c:v>
                </c:pt>
                <c:pt idx="3">
                  <c:v>11.75</c:v>
                </c:pt>
                <c:pt idx="4">
                  <c:v>0</c:v>
                </c:pt>
              </c:numCache>
            </c:numRef>
          </c:val>
          <c:extLst>
            <c:ext xmlns:c16="http://schemas.microsoft.com/office/drawing/2014/chart" uri="{C3380CC4-5D6E-409C-BE32-E72D297353CC}">
              <c16:uniqueId val="{00000004-9966-4264-B60C-B0C82E2546AB}"/>
            </c:ext>
          </c:extLst>
        </c:ser>
        <c:dLbls>
          <c:showLegendKey val="0"/>
          <c:showVal val="0"/>
          <c:showCatName val="0"/>
          <c:showSerName val="0"/>
          <c:showPercent val="0"/>
          <c:showBubbleSize val="0"/>
        </c:dLbls>
        <c:gapWidth val="219"/>
        <c:overlap val="100"/>
        <c:axId val="263374559"/>
        <c:axId val="263378719"/>
      </c:barChart>
      <c:catAx>
        <c:axId val="1311816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1311817359"/>
        <c:crosses val="autoZero"/>
        <c:auto val="1"/>
        <c:lblAlgn val="ctr"/>
        <c:lblOffset val="100"/>
        <c:noMultiLvlLbl val="0"/>
      </c:catAx>
      <c:valAx>
        <c:axId val="1311817359"/>
        <c:scaling>
          <c:orientation val="minMax"/>
        </c:scaling>
        <c:delete val="1"/>
        <c:axPos val="l"/>
        <c:numFmt formatCode="General" sourceLinked="1"/>
        <c:majorTickMark val="none"/>
        <c:minorTickMark val="none"/>
        <c:tickLblPos val="nextTo"/>
        <c:crossAx val="1311816111"/>
        <c:crosses val="autoZero"/>
        <c:crossBetween val="between"/>
      </c:valAx>
      <c:valAx>
        <c:axId val="263378719"/>
        <c:scaling>
          <c:orientation val="minMax"/>
        </c:scaling>
        <c:delete val="1"/>
        <c:axPos val="r"/>
        <c:numFmt formatCode="General" sourceLinked="1"/>
        <c:majorTickMark val="out"/>
        <c:minorTickMark val="none"/>
        <c:tickLblPos val="nextTo"/>
        <c:crossAx val="263374559"/>
        <c:crosses val="max"/>
        <c:crossBetween val="between"/>
      </c:valAx>
      <c:catAx>
        <c:axId val="263374559"/>
        <c:scaling>
          <c:orientation val="minMax"/>
        </c:scaling>
        <c:delete val="1"/>
        <c:axPos val="b"/>
        <c:numFmt formatCode="General" sourceLinked="1"/>
        <c:majorTickMark val="out"/>
        <c:minorTickMark val="none"/>
        <c:tickLblPos val="nextTo"/>
        <c:crossAx val="263378719"/>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G"/>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2000" b="1">
                <a:latin typeface="Arial Nova" panose="020B0504020202020204" pitchFamily="34" charset="0"/>
              </a:rPr>
              <a:t>Evolution of sales</a:t>
            </a:r>
            <a:r>
              <a:rPr lang="en-GB" sz="2000" b="1" baseline="0">
                <a:latin typeface="Arial Nova" panose="020B0504020202020204" pitchFamily="34" charset="0"/>
              </a:rPr>
              <a:t> and significant events</a:t>
            </a:r>
            <a:endParaRPr lang="en-GB" sz="2000" b="1">
              <a:latin typeface="Arial Nova" panose="020B05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manualLayout>
          <c:layoutTarget val="inner"/>
          <c:xMode val="edge"/>
          <c:yMode val="edge"/>
          <c:x val="8.1263257633184496E-2"/>
          <c:y val="0.18731629502377106"/>
          <c:w val="0.89469174213040126"/>
          <c:h val="0.68688806623937726"/>
        </c:manualLayout>
      </c:layout>
      <c:lineChart>
        <c:grouping val="standard"/>
        <c:varyColors val="0"/>
        <c:ser>
          <c:idx val="0"/>
          <c:order val="0"/>
          <c:tx>
            <c:strRef>
              <c:f>'multilayer line'!$B$1</c:f>
              <c:strCache>
                <c:ptCount val="1"/>
                <c:pt idx="0">
                  <c:v>cumulative_sales</c:v>
                </c:pt>
              </c:strCache>
            </c:strRef>
          </c:tx>
          <c:spPr>
            <a:ln w="263525" cap="rnd">
              <a:solidFill>
                <a:schemeClr val="accent1">
                  <a:lumMod val="75000"/>
                </a:schemeClr>
              </a:solidFill>
              <a:round/>
            </a:ln>
            <a:effectLst/>
          </c:spPr>
          <c:marker>
            <c:symbol val="none"/>
          </c:marker>
          <c:cat>
            <c:strRef>
              <c:f>'multilayer line'!$A$2:$A$41</c:f>
              <c:strCache>
                <c:ptCount val="40"/>
                <c:pt idx="0">
                  <c:v>28 Aug 2020</c:v>
                </c:pt>
                <c:pt idx="1">
                  <c:v>29 Aug 2020</c:v>
                </c:pt>
                <c:pt idx="2">
                  <c:v>30 Aug 2020</c:v>
                </c:pt>
                <c:pt idx="3">
                  <c:v>31 Aug 2020</c:v>
                </c:pt>
                <c:pt idx="4">
                  <c:v>01 Sep 2020</c:v>
                </c:pt>
                <c:pt idx="5">
                  <c:v>02 Sep 2020</c:v>
                </c:pt>
                <c:pt idx="6">
                  <c:v>03 Sep 2020</c:v>
                </c:pt>
                <c:pt idx="7">
                  <c:v>04 Sep 2020</c:v>
                </c:pt>
                <c:pt idx="8">
                  <c:v>05 Sep 2020</c:v>
                </c:pt>
                <c:pt idx="9">
                  <c:v>06 Sep 2020</c:v>
                </c:pt>
                <c:pt idx="10">
                  <c:v>07 Sep 2020</c:v>
                </c:pt>
                <c:pt idx="11">
                  <c:v>08 Sep 2020</c:v>
                </c:pt>
                <c:pt idx="12">
                  <c:v>09 Sep 2020</c:v>
                </c:pt>
                <c:pt idx="13">
                  <c:v>10 Sep 2020</c:v>
                </c:pt>
                <c:pt idx="14">
                  <c:v>11 Sep 2020</c:v>
                </c:pt>
                <c:pt idx="15">
                  <c:v>12 Sep 2020</c:v>
                </c:pt>
                <c:pt idx="16">
                  <c:v>13 Sep 2020</c:v>
                </c:pt>
                <c:pt idx="17">
                  <c:v>14 Sep 2020</c:v>
                </c:pt>
                <c:pt idx="18">
                  <c:v>15 Sep 2020</c:v>
                </c:pt>
                <c:pt idx="19">
                  <c:v>16 Sep 2020</c:v>
                </c:pt>
                <c:pt idx="20">
                  <c:v>17 Sep 2020</c:v>
                </c:pt>
                <c:pt idx="21">
                  <c:v>18 Sep 2020</c:v>
                </c:pt>
                <c:pt idx="22">
                  <c:v>19 Sep 2020</c:v>
                </c:pt>
                <c:pt idx="23">
                  <c:v>20 Sep 2020</c:v>
                </c:pt>
                <c:pt idx="24">
                  <c:v>21 Sep 2020</c:v>
                </c:pt>
                <c:pt idx="25">
                  <c:v>22 Sep 2020</c:v>
                </c:pt>
                <c:pt idx="26">
                  <c:v>23 Sep 2020</c:v>
                </c:pt>
                <c:pt idx="27">
                  <c:v>24 Sep 2020</c:v>
                </c:pt>
                <c:pt idx="28">
                  <c:v>25 Sep 2020</c:v>
                </c:pt>
                <c:pt idx="29">
                  <c:v>26 Sep 2020</c:v>
                </c:pt>
                <c:pt idx="30">
                  <c:v>27 Sep 2020</c:v>
                </c:pt>
                <c:pt idx="31">
                  <c:v>28 Sep 2020</c:v>
                </c:pt>
                <c:pt idx="32">
                  <c:v>29 Sep 2020</c:v>
                </c:pt>
                <c:pt idx="33">
                  <c:v>30 Sep 2020</c:v>
                </c:pt>
                <c:pt idx="34">
                  <c:v>01 Oct 2020</c:v>
                </c:pt>
                <c:pt idx="35">
                  <c:v>02 Oct 2020</c:v>
                </c:pt>
                <c:pt idx="36">
                  <c:v>03 Oct 2020</c:v>
                </c:pt>
                <c:pt idx="37">
                  <c:v>04 Oct 2020</c:v>
                </c:pt>
                <c:pt idx="38">
                  <c:v>05 Oct 2020</c:v>
                </c:pt>
                <c:pt idx="39">
                  <c:v>06 Oct 2020</c:v>
                </c:pt>
              </c:strCache>
            </c:strRef>
          </c:cat>
          <c:val>
            <c:numRef>
              <c:f>'multilayer line'!$B$2:$B$43</c:f>
              <c:numCache>
                <c:formatCode>General</c:formatCode>
                <c:ptCount val="42"/>
                <c:pt idx="0">
                  <c:v>1</c:v>
                </c:pt>
                <c:pt idx="1">
                  <c:v>3</c:v>
                </c:pt>
                <c:pt idx="2">
                  <c:v>5</c:v>
                </c:pt>
                <c:pt idx="3">
                  <c:v>6</c:v>
                </c:pt>
                <c:pt idx="4">
                  <c:v>13</c:v>
                </c:pt>
                <c:pt idx="5">
                  <c:v>19</c:v>
                </c:pt>
                <c:pt idx="6">
                  <c:v>25</c:v>
                </c:pt>
                <c:pt idx="7">
                  <c:v>28</c:v>
                </c:pt>
                <c:pt idx="8">
                  <c:v>31</c:v>
                </c:pt>
                <c:pt idx="9">
                  <c:v>33</c:v>
                </c:pt>
                <c:pt idx="10">
                  <c:v>36</c:v>
                </c:pt>
                <c:pt idx="11">
                  <c:v>43</c:v>
                </c:pt>
                <c:pt idx="12">
                  <c:v>44</c:v>
                </c:pt>
                <c:pt idx="13">
                  <c:v>48</c:v>
                </c:pt>
                <c:pt idx="14">
                  <c:v>55</c:v>
                </c:pt>
                <c:pt idx="15">
                  <c:v>55</c:v>
                </c:pt>
                <c:pt idx="16">
                  <c:v>59</c:v>
                </c:pt>
                <c:pt idx="17">
                  <c:v>61</c:v>
                </c:pt>
                <c:pt idx="18">
                  <c:v>63</c:v>
                </c:pt>
                <c:pt idx="19">
                  <c:v>69</c:v>
                </c:pt>
                <c:pt idx="20">
                  <c:v>76</c:v>
                </c:pt>
                <c:pt idx="21">
                  <c:v>80</c:v>
                </c:pt>
                <c:pt idx="22">
                  <c:v>83</c:v>
                </c:pt>
                <c:pt idx="23">
                  <c:v>84</c:v>
                </c:pt>
                <c:pt idx="24">
                  <c:v>86</c:v>
                </c:pt>
                <c:pt idx="25">
                  <c:v>90</c:v>
                </c:pt>
                <c:pt idx="26">
                  <c:v>94</c:v>
                </c:pt>
                <c:pt idx="27">
                  <c:v>105</c:v>
                </c:pt>
                <c:pt idx="28">
                  <c:v>117</c:v>
                </c:pt>
                <c:pt idx="29">
                  <c:v>127</c:v>
                </c:pt>
                <c:pt idx="30">
                  <c:v>128</c:v>
                </c:pt>
                <c:pt idx="31">
                  <c:v>137</c:v>
                </c:pt>
                <c:pt idx="32">
                  <c:v>147</c:v>
                </c:pt>
                <c:pt idx="33">
                  <c:v>159</c:v>
                </c:pt>
                <c:pt idx="34">
                  <c:v>165</c:v>
                </c:pt>
                <c:pt idx="35">
                  <c:v>178</c:v>
                </c:pt>
                <c:pt idx="36">
                  <c:v>190</c:v>
                </c:pt>
                <c:pt idx="37">
                  <c:v>190</c:v>
                </c:pt>
                <c:pt idx="38">
                  <c:v>195</c:v>
                </c:pt>
                <c:pt idx="39">
                  <c:v>200</c:v>
                </c:pt>
              </c:numCache>
            </c:numRef>
          </c:val>
          <c:smooth val="0"/>
          <c:extLst>
            <c:ext xmlns:c16="http://schemas.microsoft.com/office/drawing/2014/chart" uri="{C3380CC4-5D6E-409C-BE32-E72D297353CC}">
              <c16:uniqueId val="{00000000-D9AF-4C01-BD7A-1EB15650201C}"/>
            </c:ext>
          </c:extLst>
        </c:ser>
        <c:ser>
          <c:idx val="1"/>
          <c:order val="1"/>
          <c:tx>
            <c:strRef>
              <c:f>'multilayer line'!$C$1</c:f>
              <c:strCache>
                <c:ptCount val="1"/>
                <c:pt idx="0">
                  <c:v>promoter_sale?</c:v>
                </c:pt>
              </c:strCache>
            </c:strRef>
          </c:tx>
          <c:spPr>
            <a:ln w="28575" cap="rnd">
              <a:noFill/>
              <a:round/>
            </a:ln>
            <a:effectLst/>
          </c:spPr>
          <c:marker>
            <c:symbol val="circle"/>
            <c:size val="12"/>
            <c:spPr>
              <a:solidFill>
                <a:srgbClr val="FD79A8">
                  <a:alpha val="91000"/>
                </a:srgbClr>
              </a:solidFill>
              <a:ln w="9525">
                <a:noFill/>
              </a:ln>
              <a:effectLst/>
            </c:spPr>
          </c:marker>
          <c:cat>
            <c:strRef>
              <c:f>'multilayer line'!$A$2:$A$41</c:f>
              <c:strCache>
                <c:ptCount val="40"/>
                <c:pt idx="0">
                  <c:v>28 Aug 2020</c:v>
                </c:pt>
                <c:pt idx="1">
                  <c:v>29 Aug 2020</c:v>
                </c:pt>
                <c:pt idx="2">
                  <c:v>30 Aug 2020</c:v>
                </c:pt>
                <c:pt idx="3">
                  <c:v>31 Aug 2020</c:v>
                </c:pt>
                <c:pt idx="4">
                  <c:v>01 Sep 2020</c:v>
                </c:pt>
                <c:pt idx="5">
                  <c:v>02 Sep 2020</c:v>
                </c:pt>
                <c:pt idx="6">
                  <c:v>03 Sep 2020</c:v>
                </c:pt>
                <c:pt idx="7">
                  <c:v>04 Sep 2020</c:v>
                </c:pt>
                <c:pt idx="8">
                  <c:v>05 Sep 2020</c:v>
                </c:pt>
                <c:pt idx="9">
                  <c:v>06 Sep 2020</c:v>
                </c:pt>
                <c:pt idx="10">
                  <c:v>07 Sep 2020</c:v>
                </c:pt>
                <c:pt idx="11">
                  <c:v>08 Sep 2020</c:v>
                </c:pt>
                <c:pt idx="12">
                  <c:v>09 Sep 2020</c:v>
                </c:pt>
                <c:pt idx="13">
                  <c:v>10 Sep 2020</c:v>
                </c:pt>
                <c:pt idx="14">
                  <c:v>11 Sep 2020</c:v>
                </c:pt>
                <c:pt idx="15">
                  <c:v>12 Sep 2020</c:v>
                </c:pt>
                <c:pt idx="16">
                  <c:v>13 Sep 2020</c:v>
                </c:pt>
                <c:pt idx="17">
                  <c:v>14 Sep 2020</c:v>
                </c:pt>
                <c:pt idx="18">
                  <c:v>15 Sep 2020</c:v>
                </c:pt>
                <c:pt idx="19">
                  <c:v>16 Sep 2020</c:v>
                </c:pt>
                <c:pt idx="20">
                  <c:v>17 Sep 2020</c:v>
                </c:pt>
                <c:pt idx="21">
                  <c:v>18 Sep 2020</c:v>
                </c:pt>
                <c:pt idx="22">
                  <c:v>19 Sep 2020</c:v>
                </c:pt>
                <c:pt idx="23">
                  <c:v>20 Sep 2020</c:v>
                </c:pt>
                <c:pt idx="24">
                  <c:v>21 Sep 2020</c:v>
                </c:pt>
                <c:pt idx="25">
                  <c:v>22 Sep 2020</c:v>
                </c:pt>
                <c:pt idx="26">
                  <c:v>23 Sep 2020</c:v>
                </c:pt>
                <c:pt idx="27">
                  <c:v>24 Sep 2020</c:v>
                </c:pt>
                <c:pt idx="28">
                  <c:v>25 Sep 2020</c:v>
                </c:pt>
                <c:pt idx="29">
                  <c:v>26 Sep 2020</c:v>
                </c:pt>
                <c:pt idx="30">
                  <c:v>27 Sep 2020</c:v>
                </c:pt>
                <c:pt idx="31">
                  <c:v>28 Sep 2020</c:v>
                </c:pt>
                <c:pt idx="32">
                  <c:v>29 Sep 2020</c:v>
                </c:pt>
                <c:pt idx="33">
                  <c:v>30 Sep 2020</c:v>
                </c:pt>
                <c:pt idx="34">
                  <c:v>01 Oct 2020</c:v>
                </c:pt>
                <c:pt idx="35">
                  <c:v>02 Oct 2020</c:v>
                </c:pt>
                <c:pt idx="36">
                  <c:v>03 Oct 2020</c:v>
                </c:pt>
                <c:pt idx="37">
                  <c:v>04 Oct 2020</c:v>
                </c:pt>
                <c:pt idx="38">
                  <c:v>05 Oct 2020</c:v>
                </c:pt>
                <c:pt idx="39">
                  <c:v>06 Oct 2020</c:v>
                </c:pt>
              </c:strCache>
            </c:strRef>
          </c:cat>
          <c:val>
            <c:numRef>
              <c:f>'multilayer line'!$C$2:$C$41</c:f>
              <c:numCache>
                <c:formatCode>General</c:formatCode>
                <c:ptCount val="40"/>
                <c:pt idx="11">
                  <c:v>43</c:v>
                </c:pt>
                <c:pt idx="18">
                  <c:v>63</c:v>
                </c:pt>
                <c:pt idx="19">
                  <c:v>69</c:v>
                </c:pt>
                <c:pt idx="20">
                  <c:v>76</c:v>
                </c:pt>
                <c:pt idx="21">
                  <c:v>80</c:v>
                </c:pt>
                <c:pt idx="25">
                  <c:v>90</c:v>
                </c:pt>
                <c:pt idx="26">
                  <c:v>94</c:v>
                </c:pt>
                <c:pt idx="27">
                  <c:v>105</c:v>
                </c:pt>
                <c:pt idx="28">
                  <c:v>117</c:v>
                </c:pt>
                <c:pt idx="29">
                  <c:v>127</c:v>
                </c:pt>
                <c:pt idx="31">
                  <c:v>137</c:v>
                </c:pt>
                <c:pt idx="32">
                  <c:v>147</c:v>
                </c:pt>
                <c:pt idx="33">
                  <c:v>159</c:v>
                </c:pt>
                <c:pt idx="34">
                  <c:v>165</c:v>
                </c:pt>
                <c:pt idx="35">
                  <c:v>178</c:v>
                </c:pt>
                <c:pt idx="36">
                  <c:v>190</c:v>
                </c:pt>
                <c:pt idx="38">
                  <c:v>195</c:v>
                </c:pt>
                <c:pt idx="39">
                  <c:v>200</c:v>
                </c:pt>
              </c:numCache>
            </c:numRef>
          </c:val>
          <c:smooth val="0"/>
          <c:extLst>
            <c:ext xmlns:c16="http://schemas.microsoft.com/office/drawing/2014/chart" uri="{C3380CC4-5D6E-409C-BE32-E72D297353CC}">
              <c16:uniqueId val="{00000002-D9AF-4C01-BD7A-1EB15650201C}"/>
            </c:ext>
          </c:extLst>
        </c:ser>
        <c:ser>
          <c:idx val="2"/>
          <c:order val="2"/>
          <c:tx>
            <c:strRef>
              <c:f>'multilayer line'!$D$1</c:f>
              <c:strCache>
                <c:ptCount val="1"/>
                <c:pt idx="0">
                  <c:v>new_plans_introduced?</c:v>
                </c:pt>
              </c:strCache>
            </c:strRef>
          </c:tx>
          <c:spPr>
            <a:ln w="28575" cap="rnd">
              <a:noFill/>
              <a:round/>
            </a:ln>
            <a:effectLst/>
          </c:spPr>
          <c:marker>
            <c:symbol val="x"/>
            <c:size val="10"/>
            <c:spPr>
              <a:noFill/>
              <a:ln w="9525">
                <a:solidFill>
                  <a:srgbClr val="FFEAA7"/>
                </a:solidFill>
              </a:ln>
              <a:effectLst/>
            </c:spPr>
          </c:marker>
          <c:cat>
            <c:strRef>
              <c:f>'multilayer line'!$A$2:$A$41</c:f>
              <c:strCache>
                <c:ptCount val="40"/>
                <c:pt idx="0">
                  <c:v>28 Aug 2020</c:v>
                </c:pt>
                <c:pt idx="1">
                  <c:v>29 Aug 2020</c:v>
                </c:pt>
                <c:pt idx="2">
                  <c:v>30 Aug 2020</c:v>
                </c:pt>
                <c:pt idx="3">
                  <c:v>31 Aug 2020</c:v>
                </c:pt>
                <c:pt idx="4">
                  <c:v>01 Sep 2020</c:v>
                </c:pt>
                <c:pt idx="5">
                  <c:v>02 Sep 2020</c:v>
                </c:pt>
                <c:pt idx="6">
                  <c:v>03 Sep 2020</c:v>
                </c:pt>
                <c:pt idx="7">
                  <c:v>04 Sep 2020</c:v>
                </c:pt>
                <c:pt idx="8">
                  <c:v>05 Sep 2020</c:v>
                </c:pt>
                <c:pt idx="9">
                  <c:v>06 Sep 2020</c:v>
                </c:pt>
                <c:pt idx="10">
                  <c:v>07 Sep 2020</c:v>
                </c:pt>
                <c:pt idx="11">
                  <c:v>08 Sep 2020</c:v>
                </c:pt>
                <c:pt idx="12">
                  <c:v>09 Sep 2020</c:v>
                </c:pt>
                <c:pt idx="13">
                  <c:v>10 Sep 2020</c:v>
                </c:pt>
                <c:pt idx="14">
                  <c:v>11 Sep 2020</c:v>
                </c:pt>
                <c:pt idx="15">
                  <c:v>12 Sep 2020</c:v>
                </c:pt>
                <c:pt idx="16">
                  <c:v>13 Sep 2020</c:v>
                </c:pt>
                <c:pt idx="17">
                  <c:v>14 Sep 2020</c:v>
                </c:pt>
                <c:pt idx="18">
                  <c:v>15 Sep 2020</c:v>
                </c:pt>
                <c:pt idx="19">
                  <c:v>16 Sep 2020</c:v>
                </c:pt>
                <c:pt idx="20">
                  <c:v>17 Sep 2020</c:v>
                </c:pt>
                <c:pt idx="21">
                  <c:v>18 Sep 2020</c:v>
                </c:pt>
                <c:pt idx="22">
                  <c:v>19 Sep 2020</c:v>
                </c:pt>
                <c:pt idx="23">
                  <c:v>20 Sep 2020</c:v>
                </c:pt>
                <c:pt idx="24">
                  <c:v>21 Sep 2020</c:v>
                </c:pt>
                <c:pt idx="25">
                  <c:v>22 Sep 2020</c:v>
                </c:pt>
                <c:pt idx="26">
                  <c:v>23 Sep 2020</c:v>
                </c:pt>
                <c:pt idx="27">
                  <c:v>24 Sep 2020</c:v>
                </c:pt>
                <c:pt idx="28">
                  <c:v>25 Sep 2020</c:v>
                </c:pt>
                <c:pt idx="29">
                  <c:v>26 Sep 2020</c:v>
                </c:pt>
                <c:pt idx="30">
                  <c:v>27 Sep 2020</c:v>
                </c:pt>
                <c:pt idx="31">
                  <c:v>28 Sep 2020</c:v>
                </c:pt>
                <c:pt idx="32">
                  <c:v>29 Sep 2020</c:v>
                </c:pt>
                <c:pt idx="33">
                  <c:v>30 Sep 2020</c:v>
                </c:pt>
                <c:pt idx="34">
                  <c:v>01 Oct 2020</c:v>
                </c:pt>
                <c:pt idx="35">
                  <c:v>02 Oct 2020</c:v>
                </c:pt>
                <c:pt idx="36">
                  <c:v>03 Oct 2020</c:v>
                </c:pt>
                <c:pt idx="37">
                  <c:v>04 Oct 2020</c:v>
                </c:pt>
                <c:pt idx="38">
                  <c:v>05 Oct 2020</c:v>
                </c:pt>
                <c:pt idx="39">
                  <c:v>06 Oct 2020</c:v>
                </c:pt>
              </c:strCache>
            </c:strRef>
          </c:cat>
          <c:val>
            <c:numRef>
              <c:f>'multilayer line'!$D$2:$D$41</c:f>
              <c:numCache>
                <c:formatCode>General</c:formatCode>
                <c:ptCount val="40"/>
                <c:pt idx="35">
                  <c:v>178</c:v>
                </c:pt>
                <c:pt idx="36">
                  <c:v>190</c:v>
                </c:pt>
                <c:pt idx="37">
                  <c:v>190</c:v>
                </c:pt>
                <c:pt idx="38">
                  <c:v>195</c:v>
                </c:pt>
                <c:pt idx="39">
                  <c:v>200</c:v>
                </c:pt>
              </c:numCache>
            </c:numRef>
          </c:val>
          <c:smooth val="0"/>
          <c:extLst>
            <c:ext xmlns:c16="http://schemas.microsoft.com/office/drawing/2014/chart" uri="{C3380CC4-5D6E-409C-BE32-E72D297353CC}">
              <c16:uniqueId val="{00000003-D9AF-4C01-BD7A-1EB15650201C}"/>
            </c:ext>
          </c:extLst>
        </c:ser>
        <c:dLbls>
          <c:showLegendKey val="0"/>
          <c:showVal val="0"/>
          <c:showCatName val="0"/>
          <c:showSerName val="0"/>
          <c:showPercent val="0"/>
          <c:showBubbleSize val="0"/>
        </c:dLbls>
        <c:smooth val="0"/>
        <c:axId val="1376599519"/>
        <c:axId val="1376594111"/>
      </c:lineChart>
      <c:catAx>
        <c:axId val="13765995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NG"/>
          </a:p>
        </c:txPr>
        <c:crossAx val="1376594111"/>
        <c:crosses val="autoZero"/>
        <c:auto val="1"/>
        <c:lblAlgn val="ctr"/>
        <c:lblOffset val="100"/>
        <c:noMultiLvlLbl val="0"/>
      </c:catAx>
      <c:valAx>
        <c:axId val="13765941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Nova" panose="020B0504020202020204" pitchFamily="34" charset="0"/>
                    <a:ea typeface="+mn-ea"/>
                    <a:cs typeface="+mn-cs"/>
                  </a:defRPr>
                </a:pPr>
                <a:r>
                  <a:rPr lang="en-GB" sz="1100">
                    <a:latin typeface="Arial Nova" panose="020B0504020202020204" pitchFamily="34" charset="0"/>
                  </a:rPr>
                  <a:t>Cumulative sales</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Nova" panose="020B0504020202020204" pitchFamily="34" charset="0"/>
                  <a:ea typeface="+mn-ea"/>
                  <a:cs typeface="+mn-cs"/>
                </a:defRPr>
              </a:pPr>
              <a:endParaRPr lang="en-NG"/>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G"/>
          </a:p>
        </c:txPr>
        <c:crossAx val="13765995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G"/>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7.svg"/></Relationships>
</file>

<file path=xl/drawings/drawing1.xml><?xml version="1.0" encoding="utf-8"?>
<xdr:wsDr xmlns:xdr="http://schemas.openxmlformats.org/drawingml/2006/spreadsheetDrawing" xmlns:a="http://schemas.openxmlformats.org/drawingml/2006/main">
  <xdr:twoCellAnchor editAs="oneCell">
    <xdr:from>
      <xdr:col>5</xdr:col>
      <xdr:colOff>275167</xdr:colOff>
      <xdr:row>18</xdr:row>
      <xdr:rowOff>156633</xdr:rowOff>
    </xdr:from>
    <xdr:to>
      <xdr:col>7</xdr:col>
      <xdr:colOff>558801</xdr:colOff>
      <xdr:row>35</xdr:row>
      <xdr:rowOff>4233</xdr:rowOff>
    </xdr:to>
    <mc:AlternateContent xmlns:mc="http://schemas.openxmlformats.org/markup-compatibility/2006">
      <mc:Choice xmlns:a14="http://schemas.microsoft.com/office/drawing/2010/main" Requires="a14">
        <xdr:graphicFrame macro="">
          <xdr:nvGraphicFramePr>
            <xdr:cNvPr id="2" name="Month">
              <a:extLst>
                <a:ext uri="{FF2B5EF4-FFF2-40B4-BE49-F238E27FC236}">
                  <a16:creationId xmlns:a16="http://schemas.microsoft.com/office/drawing/2014/main" id="{2E500C99-4DF7-433D-B856-0487763062E5}"/>
                </a:ext>
              </a:extLst>
            </xdr:cNvPr>
            <xdr:cNvGraphicFramePr/>
          </xdr:nvGraphicFramePr>
          <xdr:xfrm>
            <a:off x="0" y="0"/>
            <a:ext cx="0" cy="0"/>
          </xdr:xfrm>
          <a:graphic>
            <a:graphicData uri="http://schemas.microsoft.com/office/drawing/2010/slicer">
              <sle:slicer xmlns:sle="http://schemas.microsoft.com/office/drawing/2010/slicer" name="Month"/>
            </a:graphicData>
          </a:graphic>
        </xdr:graphicFrame>
      </mc:Choice>
      <mc:Fallback>
        <xdr:sp macro="" textlink="">
          <xdr:nvSpPr>
            <xdr:cNvPr id="0" name=""/>
            <xdr:cNvSpPr>
              <a:spLocks noTextEdit="1"/>
            </xdr:cNvSpPr>
          </xdr:nvSpPr>
          <xdr:spPr>
            <a:xfrm>
              <a:off x="5888567" y="3433233"/>
              <a:ext cx="1570567" cy="2942167"/>
            </a:xfrm>
            <a:prstGeom prst="rect">
              <a:avLst/>
            </a:prstGeom>
            <a:solidFill>
              <a:prstClr val="white"/>
            </a:solidFill>
            <a:ln w="1">
              <a:solidFill>
                <a:prstClr val="green"/>
              </a:solidFill>
            </a:ln>
          </xdr:spPr>
          <xdr:txBody>
            <a:bodyPr vertOverflow="clip" horzOverflow="clip"/>
            <a:lstStyle/>
            <a:p>
              <a:r>
                <a:rPr lang="en-NG"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xdr:col>
      <xdr:colOff>23283</xdr:colOff>
      <xdr:row>18</xdr:row>
      <xdr:rowOff>143934</xdr:rowOff>
    </xdr:from>
    <xdr:to>
      <xdr:col>5</xdr:col>
      <xdr:colOff>135467</xdr:colOff>
      <xdr:row>40</xdr:row>
      <xdr:rowOff>165101</xdr:rowOff>
    </xdr:to>
    <xdr:graphicFrame macro="">
      <xdr:nvGraphicFramePr>
        <xdr:cNvPr id="3" name="Chart 2">
          <a:extLst>
            <a:ext uri="{FF2B5EF4-FFF2-40B4-BE49-F238E27FC236}">
              <a16:creationId xmlns:a16="http://schemas.microsoft.com/office/drawing/2014/main" id="{9FD4F9A4-5323-4F1B-9E1D-BB8F613340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588433</xdr:colOff>
      <xdr:row>10</xdr:row>
      <xdr:rowOff>16932</xdr:rowOff>
    </xdr:from>
    <xdr:to>
      <xdr:col>15</xdr:col>
      <xdr:colOff>69850</xdr:colOff>
      <xdr:row>23</xdr:row>
      <xdr:rowOff>142862</xdr:rowOff>
    </xdr:to>
    <mc:AlternateContent xmlns:mc="http://schemas.openxmlformats.org/markup-compatibility/2006">
      <mc:Choice xmlns:a14="http://schemas.microsoft.com/office/drawing/2010/main" Requires="a14">
        <xdr:graphicFrame macro="">
          <xdr:nvGraphicFramePr>
            <xdr:cNvPr id="4" name="Month 1">
              <a:extLst>
                <a:ext uri="{FF2B5EF4-FFF2-40B4-BE49-F238E27FC236}">
                  <a16:creationId xmlns:a16="http://schemas.microsoft.com/office/drawing/2014/main" id="{57CDA89A-E9F0-44AD-84FD-81EB5E5DD37C}"/>
                </a:ext>
              </a:extLst>
            </xdr:cNvPr>
            <xdr:cNvGraphicFramePr/>
          </xdr:nvGraphicFramePr>
          <xdr:xfrm>
            <a:off x="0" y="0"/>
            <a:ext cx="0" cy="0"/>
          </xdr:xfrm>
          <a:graphic>
            <a:graphicData uri="http://schemas.microsoft.com/office/drawing/2010/slicer">
              <sle:slicer xmlns:sle="http://schemas.microsoft.com/office/drawing/2010/slicer" name="Month 1"/>
            </a:graphicData>
          </a:graphic>
        </xdr:graphicFrame>
      </mc:Choice>
      <mc:Fallback>
        <xdr:sp macro="" textlink="">
          <xdr:nvSpPr>
            <xdr:cNvPr id="0" name=""/>
            <xdr:cNvSpPr>
              <a:spLocks noTextEdit="1"/>
            </xdr:cNvSpPr>
          </xdr:nvSpPr>
          <xdr:spPr>
            <a:xfrm>
              <a:off x="9612489" y="1851376"/>
              <a:ext cx="1827389" cy="2510709"/>
            </a:xfrm>
            <a:prstGeom prst="rect">
              <a:avLst/>
            </a:prstGeom>
            <a:solidFill>
              <a:prstClr val="white"/>
            </a:solidFill>
            <a:ln w="1">
              <a:solidFill>
                <a:prstClr val="green"/>
              </a:solidFill>
            </a:ln>
          </xdr:spPr>
          <xdr:txBody>
            <a:bodyPr vertOverflow="clip" horzOverflow="clip"/>
            <a:lstStyle/>
            <a:p>
              <a:r>
                <a:rPr lang="en-NG"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3</xdr:col>
      <xdr:colOff>207435</xdr:colOff>
      <xdr:row>10</xdr:row>
      <xdr:rowOff>40216</xdr:rowOff>
    </xdr:from>
    <xdr:to>
      <xdr:col>12</xdr:col>
      <xdr:colOff>389467</xdr:colOff>
      <xdr:row>29</xdr:row>
      <xdr:rowOff>71966</xdr:rowOff>
    </xdr:to>
    <xdr:graphicFrame macro="">
      <xdr:nvGraphicFramePr>
        <xdr:cNvPr id="7" name="Chart 6">
          <a:extLst>
            <a:ext uri="{FF2B5EF4-FFF2-40B4-BE49-F238E27FC236}">
              <a16:creationId xmlns:a16="http://schemas.microsoft.com/office/drawing/2014/main" id="{C4CFD8C7-6A03-40C1-8950-4C5CE6CD56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301037</xdr:colOff>
      <xdr:row>3</xdr:row>
      <xdr:rowOff>61149</xdr:rowOff>
    </xdr:from>
    <xdr:to>
      <xdr:col>18</xdr:col>
      <xdr:colOff>333964</xdr:colOff>
      <xdr:row>33</xdr:row>
      <xdr:rowOff>164631</xdr:rowOff>
    </xdr:to>
    <xdr:graphicFrame macro="">
      <xdr:nvGraphicFramePr>
        <xdr:cNvPr id="2" name="Chart 1">
          <a:extLst>
            <a:ext uri="{FF2B5EF4-FFF2-40B4-BE49-F238E27FC236}">
              <a16:creationId xmlns:a16="http://schemas.microsoft.com/office/drawing/2014/main" id="{50E54EC2-6CEE-4CE5-90B9-E05582B742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249296</xdr:colOff>
      <xdr:row>5</xdr:row>
      <xdr:rowOff>122297</xdr:rowOff>
    </xdr:from>
    <xdr:to>
      <xdr:col>6</xdr:col>
      <xdr:colOff>545629</xdr:colOff>
      <xdr:row>7</xdr:row>
      <xdr:rowOff>51741</xdr:rowOff>
    </xdr:to>
    <xdr:sp macro="" textlink="">
      <xdr:nvSpPr>
        <xdr:cNvPr id="3" name="Oval 2">
          <a:extLst>
            <a:ext uri="{FF2B5EF4-FFF2-40B4-BE49-F238E27FC236}">
              <a16:creationId xmlns:a16="http://schemas.microsoft.com/office/drawing/2014/main" id="{5904AE87-0D12-4463-B51E-31380153A3CE}"/>
            </a:ext>
          </a:extLst>
        </xdr:cNvPr>
        <xdr:cNvSpPr/>
      </xdr:nvSpPr>
      <xdr:spPr>
        <a:xfrm>
          <a:off x="8692444" y="1039519"/>
          <a:ext cx="296333" cy="296333"/>
        </a:xfrm>
        <a:prstGeom prst="ellipse">
          <a:avLst/>
        </a:prstGeom>
        <a:solidFill>
          <a:srgbClr val="FD79A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G" sz="1100"/>
        </a:p>
      </xdr:txBody>
    </xdr:sp>
    <xdr:clientData/>
  </xdr:twoCellAnchor>
  <xdr:twoCellAnchor>
    <xdr:from>
      <xdr:col>8</xdr:col>
      <xdr:colOff>531518</xdr:colOff>
      <xdr:row>5</xdr:row>
      <xdr:rowOff>70558</xdr:rowOff>
    </xdr:from>
    <xdr:to>
      <xdr:col>9</xdr:col>
      <xdr:colOff>343370</xdr:colOff>
      <xdr:row>7</xdr:row>
      <xdr:rowOff>150521</xdr:rowOff>
    </xdr:to>
    <xdr:sp macro="" textlink="">
      <xdr:nvSpPr>
        <xdr:cNvPr id="4" name="Multiplication Sign 3">
          <a:extLst>
            <a:ext uri="{FF2B5EF4-FFF2-40B4-BE49-F238E27FC236}">
              <a16:creationId xmlns:a16="http://schemas.microsoft.com/office/drawing/2014/main" id="{2F784E47-F5CB-441E-B54F-AF03E255854D}"/>
            </a:ext>
          </a:extLst>
        </xdr:cNvPr>
        <xdr:cNvSpPr/>
      </xdr:nvSpPr>
      <xdr:spPr>
        <a:xfrm>
          <a:off x="10263481" y="987780"/>
          <a:ext cx="456259" cy="446852"/>
        </a:xfrm>
        <a:prstGeom prst="mathMultiply">
          <a:avLst>
            <a:gd name="adj1" fmla="val 8928"/>
          </a:avLst>
        </a:prstGeom>
        <a:solidFill>
          <a:srgbClr val="FFEAA7"/>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G" sz="1100"/>
        </a:p>
      </xdr:txBody>
    </xdr:sp>
    <xdr:clientData/>
  </xdr:twoCellAnchor>
  <xdr:twoCellAnchor>
    <xdr:from>
      <xdr:col>6</xdr:col>
      <xdr:colOff>545631</xdr:colOff>
      <xdr:row>5</xdr:row>
      <xdr:rowOff>145815</xdr:rowOff>
    </xdr:from>
    <xdr:to>
      <xdr:col>8</xdr:col>
      <xdr:colOff>606779</xdr:colOff>
      <xdr:row>7</xdr:row>
      <xdr:rowOff>47037</xdr:rowOff>
    </xdr:to>
    <xdr:sp macro="" textlink="">
      <xdr:nvSpPr>
        <xdr:cNvPr id="5" name="TextBox 4">
          <a:extLst>
            <a:ext uri="{FF2B5EF4-FFF2-40B4-BE49-F238E27FC236}">
              <a16:creationId xmlns:a16="http://schemas.microsoft.com/office/drawing/2014/main" id="{F65628E1-B2BA-4665-912B-D41F62F07CE7}"/>
            </a:ext>
          </a:extLst>
        </xdr:cNvPr>
        <xdr:cNvSpPr txBox="1"/>
      </xdr:nvSpPr>
      <xdr:spPr>
        <a:xfrm>
          <a:off x="8988779" y="1063037"/>
          <a:ext cx="1349963" cy="2681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Nova Light" panose="020B0304020202020204" pitchFamily="34" charset="0"/>
            </a:rPr>
            <a:t>Promoter sale</a:t>
          </a:r>
          <a:endParaRPr lang="en-NG" sz="1100">
            <a:latin typeface="Arial Nova Light" panose="020B0304020202020204" pitchFamily="34" charset="0"/>
          </a:endParaRPr>
        </a:p>
      </xdr:txBody>
    </xdr:sp>
    <xdr:clientData/>
  </xdr:twoCellAnchor>
  <xdr:twoCellAnchor>
    <xdr:from>
      <xdr:col>9</xdr:col>
      <xdr:colOff>268113</xdr:colOff>
      <xdr:row>5</xdr:row>
      <xdr:rowOff>164629</xdr:rowOff>
    </xdr:from>
    <xdr:to>
      <xdr:col>11</xdr:col>
      <xdr:colOff>329260</xdr:colOff>
      <xdr:row>7</xdr:row>
      <xdr:rowOff>65851</xdr:rowOff>
    </xdr:to>
    <xdr:sp macro="" textlink="">
      <xdr:nvSpPr>
        <xdr:cNvPr id="6" name="TextBox 5">
          <a:extLst>
            <a:ext uri="{FF2B5EF4-FFF2-40B4-BE49-F238E27FC236}">
              <a16:creationId xmlns:a16="http://schemas.microsoft.com/office/drawing/2014/main" id="{1620F132-CF1A-41B4-85B2-89CC04A81A44}"/>
            </a:ext>
          </a:extLst>
        </xdr:cNvPr>
        <xdr:cNvSpPr txBox="1"/>
      </xdr:nvSpPr>
      <xdr:spPr>
        <a:xfrm>
          <a:off x="10644483" y="1081851"/>
          <a:ext cx="1349963" cy="2681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Nova Light" panose="020B0304020202020204" pitchFamily="34" charset="0"/>
            </a:rPr>
            <a:t>New payment plan</a:t>
          </a:r>
          <a:endParaRPr lang="en-NG" sz="1100">
            <a:latin typeface="Arial Nova Light" panose="020B03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541868</xdr:colOff>
      <xdr:row>2</xdr:row>
      <xdr:rowOff>12699</xdr:rowOff>
    </xdr:from>
    <xdr:to>
      <xdr:col>4</xdr:col>
      <xdr:colOff>1</xdr:colOff>
      <xdr:row>21</xdr:row>
      <xdr:rowOff>67733</xdr:rowOff>
    </xdr:to>
    <xdr:grpSp>
      <xdr:nvGrpSpPr>
        <xdr:cNvPr id="3" name="Group 2">
          <a:extLst>
            <a:ext uri="{FF2B5EF4-FFF2-40B4-BE49-F238E27FC236}">
              <a16:creationId xmlns:a16="http://schemas.microsoft.com/office/drawing/2014/main" id="{166248EF-034A-411A-992F-C45CF7296B64}"/>
            </a:ext>
          </a:extLst>
        </xdr:cNvPr>
        <xdr:cNvGrpSpPr/>
      </xdr:nvGrpSpPr>
      <xdr:grpSpPr>
        <a:xfrm>
          <a:off x="541868" y="376766"/>
          <a:ext cx="2032000" cy="3513667"/>
          <a:chOff x="10957558" y="3779519"/>
          <a:chExt cx="3857625" cy="6047361"/>
        </a:xfrm>
      </xdr:grpSpPr>
      <xdr:sp macro="" textlink="">
        <xdr:nvSpPr>
          <xdr:cNvPr id="5" name="Rectangle: Rounded Corners 4">
            <a:extLst>
              <a:ext uri="{FF2B5EF4-FFF2-40B4-BE49-F238E27FC236}">
                <a16:creationId xmlns:a16="http://schemas.microsoft.com/office/drawing/2014/main" id="{D89489FB-ED5D-4FD1-9838-4212EFDF75E2}"/>
              </a:ext>
            </a:extLst>
          </xdr:cNvPr>
          <xdr:cNvSpPr/>
        </xdr:nvSpPr>
        <xdr:spPr>
          <a:xfrm>
            <a:off x="12422494" y="3779519"/>
            <a:ext cx="927746" cy="389999"/>
          </a:xfrm>
          <a:prstGeom prst="roundRect">
            <a:avLst/>
          </a:prstGeom>
          <a:gradFill flip="none" rotWithShape="1">
            <a:gsLst>
              <a:gs pos="0">
                <a:srgbClr val="16A085"/>
              </a:gs>
              <a:gs pos="48000">
                <a:schemeClr val="accent6">
                  <a:lumMod val="97000"/>
                  <a:lumOff val="3000"/>
                </a:schemeClr>
              </a:gs>
              <a:gs pos="86000">
                <a:schemeClr val="accent6">
                  <a:lumMod val="60000"/>
                  <a:lumOff val="40000"/>
                </a:schemeClr>
              </a:gs>
            </a:gsLst>
            <a:lin ang="8100000" scaled="1"/>
            <a:tileRect/>
          </a:gradFill>
          <a:ln w="33666" cap="flat">
            <a:noFill/>
            <a:prstDash val="solid"/>
            <a:miter/>
          </a:ln>
        </xdr:spPr>
        <xdr:txBody>
          <a:bodyPr rtlCol="0" anchor="ctr"/>
          <a:lstStyle/>
          <a:p>
            <a:endParaRPr lang="en-NG"/>
          </a:p>
        </xdr:txBody>
      </xdr:sp>
      <xdr:sp macro="" textlink="">
        <xdr:nvSpPr>
          <xdr:cNvPr id="6" name="Freeform: Shape 5">
            <a:extLst>
              <a:ext uri="{FF2B5EF4-FFF2-40B4-BE49-F238E27FC236}">
                <a16:creationId xmlns:a16="http://schemas.microsoft.com/office/drawing/2014/main" id="{601D9938-904F-4FF2-AD95-E1592A7C2DFB}"/>
              </a:ext>
            </a:extLst>
          </xdr:cNvPr>
          <xdr:cNvSpPr/>
        </xdr:nvSpPr>
        <xdr:spPr>
          <a:xfrm>
            <a:off x="10957558" y="3863760"/>
            <a:ext cx="3857625" cy="5963120"/>
          </a:xfrm>
          <a:custGeom>
            <a:avLst/>
            <a:gdLst>
              <a:gd name="connsiteX0" fmla="*/ 1016270 w 1178308"/>
              <a:gd name="connsiteY0" fmla="*/ 1907206 h 1986291"/>
              <a:gd name="connsiteX1" fmla="*/ 172197 w 1178308"/>
              <a:gd name="connsiteY1" fmla="*/ 1907206 h 1986291"/>
              <a:gd name="connsiteX2" fmla="*/ 89244 w 1178308"/>
              <a:gd name="connsiteY2" fmla="*/ 1824253 h 1986291"/>
              <a:gd name="connsiteX3" fmla="*/ 89244 w 1178308"/>
              <a:gd name="connsiteY3" fmla="*/ 172197 h 1986291"/>
              <a:gd name="connsiteX4" fmla="*/ 172197 w 1178308"/>
              <a:gd name="connsiteY4" fmla="*/ 89244 h 1986291"/>
              <a:gd name="connsiteX5" fmla="*/ 1016270 w 1178308"/>
              <a:gd name="connsiteY5" fmla="*/ 89244 h 1986291"/>
              <a:gd name="connsiteX6" fmla="*/ 1099223 w 1178308"/>
              <a:gd name="connsiteY6" fmla="*/ 172197 h 1986291"/>
              <a:gd name="connsiteX7" fmla="*/ 1099223 w 1178308"/>
              <a:gd name="connsiteY7" fmla="*/ 1824253 h 1986291"/>
              <a:gd name="connsiteX8" fmla="*/ 1016270 w 1178308"/>
              <a:gd name="connsiteY8" fmla="*/ 1907206 h 19862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78308" h="1986291">
                <a:moveTo>
                  <a:pt x="1016270" y="1907206"/>
                </a:moveTo>
                <a:lnTo>
                  <a:pt x="172197" y="1907206"/>
                </a:lnTo>
                <a:cubicBezTo>
                  <a:pt x="126377" y="1907206"/>
                  <a:pt x="89244" y="1870072"/>
                  <a:pt x="89244" y="1824253"/>
                </a:cubicBezTo>
                <a:lnTo>
                  <a:pt x="89244" y="172197"/>
                </a:lnTo>
                <a:cubicBezTo>
                  <a:pt x="89244" y="126377"/>
                  <a:pt x="126377" y="89244"/>
                  <a:pt x="172197" y="89244"/>
                </a:cubicBezTo>
                <a:lnTo>
                  <a:pt x="1016270" y="89244"/>
                </a:lnTo>
                <a:cubicBezTo>
                  <a:pt x="1062089" y="89244"/>
                  <a:pt x="1099223" y="126377"/>
                  <a:pt x="1099223" y="172197"/>
                </a:cubicBezTo>
                <a:lnTo>
                  <a:pt x="1099223" y="1824253"/>
                </a:lnTo>
                <a:cubicBezTo>
                  <a:pt x="1099223" y="1870072"/>
                  <a:pt x="1062089" y="1907206"/>
                  <a:pt x="1016270" y="1907206"/>
                </a:cubicBezTo>
                <a:close/>
              </a:path>
            </a:pathLst>
          </a:custGeom>
          <a:gradFill flip="none" rotWithShape="1">
            <a:gsLst>
              <a:gs pos="0">
                <a:schemeClr val="bg2"/>
              </a:gs>
              <a:gs pos="65000">
                <a:schemeClr val="bg1">
                  <a:alpha val="94000"/>
                  <a:lumMod val="72000"/>
                </a:schemeClr>
              </a:gs>
              <a:gs pos="97000">
                <a:schemeClr val="bg1">
                  <a:lumMod val="50000"/>
                </a:schemeClr>
              </a:gs>
            </a:gsLst>
            <a:path path="shape">
              <a:fillToRect l="50000" t="50000" r="50000" b="50000"/>
            </a:path>
            <a:tileRect/>
          </a:gradFill>
          <a:ln w="33666" cap="flat">
            <a:noFill/>
            <a:prstDash val="solid"/>
            <a:miter/>
          </a:ln>
        </xdr:spPr>
        <xdr:txBody>
          <a:bodyPr rtlCol="0" anchor="ctr"/>
          <a:lstStyle/>
          <a:p>
            <a:endParaRPr lang="en-NG"/>
          </a:p>
        </xdr:txBody>
      </xdr:sp>
    </xdr:grpSp>
    <xdr:clientData/>
  </xdr:twoCellAnchor>
  <xdr:twoCellAnchor>
    <xdr:from>
      <xdr:col>5</xdr:col>
      <xdr:colOff>71970</xdr:colOff>
      <xdr:row>10</xdr:row>
      <xdr:rowOff>114193</xdr:rowOff>
    </xdr:from>
    <xdr:to>
      <xdr:col>7</xdr:col>
      <xdr:colOff>86787</xdr:colOff>
      <xdr:row>20</xdr:row>
      <xdr:rowOff>92403</xdr:rowOff>
    </xdr:to>
    <xdr:sp macro="" textlink="">
      <xdr:nvSpPr>
        <xdr:cNvPr id="4" name="Rectangle: Rounded Corners 3">
          <a:extLst>
            <a:ext uri="{FF2B5EF4-FFF2-40B4-BE49-F238E27FC236}">
              <a16:creationId xmlns:a16="http://schemas.microsoft.com/office/drawing/2014/main" id="{F9850956-388F-4EB9-AA2E-7308AF88C89B}"/>
            </a:ext>
          </a:extLst>
        </xdr:cNvPr>
        <xdr:cNvSpPr/>
      </xdr:nvSpPr>
      <xdr:spPr>
        <a:xfrm rot="10800000">
          <a:off x="3289303" y="1934526"/>
          <a:ext cx="1301751" cy="1798544"/>
        </a:xfrm>
        <a:prstGeom prst="roundRect">
          <a:avLst>
            <a:gd name="adj" fmla="val 9740"/>
          </a:avLst>
        </a:prstGeom>
        <a:gradFill flip="none" rotWithShape="1">
          <a:gsLst>
            <a:gs pos="15000">
              <a:schemeClr val="accent6">
                <a:lumMod val="60000"/>
                <a:lumOff val="40000"/>
              </a:schemeClr>
            </a:gs>
            <a:gs pos="100000">
              <a:srgbClr val="16A085"/>
            </a:gs>
          </a:gsLst>
          <a:path path="circle">
            <a:fillToRect l="50000" t="-80000" r="50000" b="18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G" sz="1100"/>
        </a:p>
      </xdr:txBody>
    </xdr:sp>
    <xdr:clientData/>
  </xdr:twoCellAnchor>
  <xdr:twoCellAnchor editAs="oneCell">
    <xdr:from>
      <xdr:col>10</xdr:col>
      <xdr:colOff>232834</xdr:colOff>
      <xdr:row>1</xdr:row>
      <xdr:rowOff>114300</xdr:rowOff>
    </xdr:from>
    <xdr:to>
      <xdr:col>11</xdr:col>
      <xdr:colOff>503768</xdr:colOff>
      <xdr:row>6</xdr:row>
      <xdr:rowOff>118533</xdr:rowOff>
    </xdr:to>
    <xdr:pic>
      <xdr:nvPicPr>
        <xdr:cNvPr id="7" name="Graphic 6" descr="Star with solid fill">
          <a:extLst>
            <a:ext uri="{FF2B5EF4-FFF2-40B4-BE49-F238E27FC236}">
              <a16:creationId xmlns:a16="http://schemas.microsoft.com/office/drawing/2014/main" id="{BEE0B63F-9427-4543-A72E-2E423F7F78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24034" y="296333"/>
          <a:ext cx="914400" cy="914400"/>
        </a:xfrm>
        <a:prstGeom prst="rect">
          <a:avLst/>
        </a:prstGeom>
      </xdr:spPr>
    </xdr:pic>
    <xdr:clientData/>
  </xdr:twoCellAnchor>
  <xdr:twoCellAnchor editAs="oneCell">
    <xdr:from>
      <xdr:col>10</xdr:col>
      <xdr:colOff>254000</xdr:colOff>
      <xdr:row>8</xdr:row>
      <xdr:rowOff>80433</xdr:rowOff>
    </xdr:from>
    <xdr:to>
      <xdr:col>11</xdr:col>
      <xdr:colOff>524934</xdr:colOff>
      <xdr:row>13</xdr:row>
      <xdr:rowOff>84667</xdr:rowOff>
    </xdr:to>
    <xdr:pic>
      <xdr:nvPicPr>
        <xdr:cNvPr id="10" name="Graphic 9" descr="Lights On with solid fill">
          <a:extLst>
            <a:ext uri="{FF2B5EF4-FFF2-40B4-BE49-F238E27FC236}">
              <a16:creationId xmlns:a16="http://schemas.microsoft.com/office/drawing/2014/main" id="{0C498F23-6BF8-4F40-AEEA-4C2E433A9C8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688667" y="1536700"/>
          <a:ext cx="914400" cy="914400"/>
        </a:xfrm>
        <a:prstGeom prst="rect">
          <a:avLst/>
        </a:prstGeom>
      </xdr:spPr>
    </xdr:pic>
    <xdr:clientData/>
  </xdr:twoCellAnchor>
  <xdr:twoCellAnchor>
    <xdr:from>
      <xdr:col>3</xdr:col>
      <xdr:colOff>575733</xdr:colOff>
      <xdr:row>4</xdr:row>
      <xdr:rowOff>12700</xdr:rowOff>
    </xdr:from>
    <xdr:to>
      <xdr:col>5</xdr:col>
      <xdr:colOff>42334</xdr:colOff>
      <xdr:row>7</xdr:row>
      <xdr:rowOff>29634</xdr:rowOff>
    </xdr:to>
    <xdr:cxnSp macro="">
      <xdr:nvCxnSpPr>
        <xdr:cNvPr id="14" name="Straight Arrow Connector 13">
          <a:extLst>
            <a:ext uri="{FF2B5EF4-FFF2-40B4-BE49-F238E27FC236}">
              <a16:creationId xmlns:a16="http://schemas.microsoft.com/office/drawing/2014/main" id="{046F3C1F-636D-4C19-B7B4-69C50B1B01A7}"/>
            </a:ext>
          </a:extLst>
        </xdr:cNvPr>
        <xdr:cNvCxnSpPr/>
      </xdr:nvCxnSpPr>
      <xdr:spPr>
        <a:xfrm flipH="1">
          <a:off x="2506133" y="740833"/>
          <a:ext cx="753534" cy="56303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469900</xdr:colOff>
      <xdr:row>7</xdr:row>
      <xdr:rowOff>105834</xdr:rowOff>
    </xdr:from>
    <xdr:to>
      <xdr:col>6</xdr:col>
      <xdr:colOff>444500</xdr:colOff>
      <xdr:row>10</xdr:row>
      <xdr:rowOff>25400</xdr:rowOff>
    </xdr:to>
    <xdr:cxnSp macro="">
      <xdr:nvCxnSpPr>
        <xdr:cNvPr id="15" name="Straight Arrow Connector 14">
          <a:extLst>
            <a:ext uri="{FF2B5EF4-FFF2-40B4-BE49-F238E27FC236}">
              <a16:creationId xmlns:a16="http://schemas.microsoft.com/office/drawing/2014/main" id="{53F4E3FB-C249-4B29-960B-14C93D88D083}"/>
            </a:ext>
          </a:extLst>
        </xdr:cNvPr>
        <xdr:cNvCxnSpPr/>
      </xdr:nvCxnSpPr>
      <xdr:spPr>
        <a:xfrm flipH="1">
          <a:off x="3687233" y="1380067"/>
          <a:ext cx="618067" cy="46566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423333</xdr:colOff>
      <xdr:row>5</xdr:row>
      <xdr:rowOff>173566</xdr:rowOff>
    </xdr:from>
    <xdr:to>
      <xdr:col>8</xdr:col>
      <xdr:colOff>186267</xdr:colOff>
      <xdr:row>9</xdr:row>
      <xdr:rowOff>42333</xdr:rowOff>
    </xdr:to>
    <xdr:sp macro="" textlink="">
      <xdr:nvSpPr>
        <xdr:cNvPr id="22" name="TextBox 21">
          <a:extLst>
            <a:ext uri="{FF2B5EF4-FFF2-40B4-BE49-F238E27FC236}">
              <a16:creationId xmlns:a16="http://schemas.microsoft.com/office/drawing/2014/main" id="{AD1E9499-33F4-4348-9A7F-BD4B9E9B1308}"/>
            </a:ext>
          </a:extLst>
        </xdr:cNvPr>
        <xdr:cNvSpPr txBox="1"/>
      </xdr:nvSpPr>
      <xdr:spPr>
        <a:xfrm>
          <a:off x="4284133" y="1083733"/>
          <a:ext cx="1049867" cy="596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latin typeface="Arial Nova" panose="020B0504020202020204" pitchFamily="34" charset="0"/>
            </a:rPr>
            <a:t>energy used up</a:t>
          </a:r>
          <a:r>
            <a:rPr lang="en-US" sz="1100">
              <a:latin typeface="Arial Nova" panose="020B0504020202020204" pitchFamily="34" charset="0"/>
            </a:rPr>
            <a:t> asset</a:t>
          </a:r>
          <a:endParaRPr lang="en-NG" sz="1100">
            <a:latin typeface="Arial Nova" panose="020B0504020202020204" pitchFamily="34" charset="0"/>
          </a:endParaRPr>
        </a:p>
      </xdr:txBody>
    </xdr:sp>
    <xdr:clientData/>
  </xdr:twoCellAnchor>
  <xdr:twoCellAnchor>
    <xdr:from>
      <xdr:col>5</xdr:col>
      <xdr:colOff>50800</xdr:colOff>
      <xdr:row>2</xdr:row>
      <xdr:rowOff>143933</xdr:rowOff>
    </xdr:from>
    <xdr:to>
      <xdr:col>7</xdr:col>
      <xdr:colOff>76200</xdr:colOff>
      <xdr:row>6</xdr:row>
      <xdr:rowOff>12700</xdr:rowOff>
    </xdr:to>
    <xdr:sp macro="" textlink="">
      <xdr:nvSpPr>
        <xdr:cNvPr id="23" name="TextBox 22">
          <a:extLst>
            <a:ext uri="{FF2B5EF4-FFF2-40B4-BE49-F238E27FC236}">
              <a16:creationId xmlns:a16="http://schemas.microsoft.com/office/drawing/2014/main" id="{2D0C4B6A-E778-4F9A-B0A0-458E4A0BD5AE}"/>
            </a:ext>
          </a:extLst>
        </xdr:cNvPr>
        <xdr:cNvSpPr txBox="1"/>
      </xdr:nvSpPr>
      <xdr:spPr>
        <a:xfrm>
          <a:off x="3268133" y="508000"/>
          <a:ext cx="1312334" cy="596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latin typeface="Arial Nova" panose="020B0504020202020204" pitchFamily="34" charset="0"/>
            </a:rPr>
            <a:t>energy available</a:t>
          </a:r>
          <a:r>
            <a:rPr lang="en-US" sz="1100">
              <a:latin typeface="Arial Nova" panose="020B0504020202020204" pitchFamily="34" charset="0"/>
            </a:rPr>
            <a:t> asset</a:t>
          </a:r>
          <a:endParaRPr lang="en-NG" sz="1100">
            <a:latin typeface="Arial Nova" panose="020B0504020202020204" pitchFamily="34" charset="0"/>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luwatobi Williams" refreshedDate="44652.525660763888" createdVersion="7" refreshedVersion="7" minRefreshableVersion="3" recordCount="8" xr:uid="{62BE4F2D-5613-47EC-8998-9DA16D21589E}">
  <cacheSource type="worksheet">
    <worksheetSource name="energy_usage"/>
  </cacheSource>
  <cacheFields count="4">
    <cacheField name="Month" numFmtId="0">
      <sharedItems count="8">
        <s v="Jan"/>
        <s v="Feb"/>
        <s v="Mar"/>
        <s v="Apr"/>
        <s v="May"/>
        <s v="Jun"/>
        <s v="Jul"/>
        <s v="Aug"/>
      </sharedItems>
    </cacheField>
    <cacheField name="Energy Used" numFmtId="0">
      <sharedItems containsSemiMixedTypes="0" containsString="0" containsNumber="1" containsInteger="1" minValue="2791" maxValue="5354" count="8">
        <n v="3149"/>
        <n v="4848"/>
        <n v="2791"/>
        <n v="5354"/>
        <n v="2969"/>
        <n v="5046"/>
        <n v="3710"/>
        <n v="4441"/>
      </sharedItems>
    </cacheField>
    <cacheField name="Energy Available" numFmtId="0">
      <sharedItems containsSemiMixedTypes="0" containsString="0" containsNumber="1" containsInteger="1" minValue="6200" maxValue="6200" count="1">
        <n v="6200"/>
      </sharedItems>
    </cacheField>
    <cacheField name="% used" numFmtId="9">
      <sharedItems containsSemiMixedTypes="0" containsString="0" containsNumber="1" minValue="0.45016129032258062" maxValue="0.86354838709677417"/>
    </cacheField>
  </cacheFields>
  <extLst>
    <ext xmlns:x14="http://schemas.microsoft.com/office/spreadsheetml/2009/9/main" uri="{725AE2AE-9491-48be-B2B4-4EB974FC3084}">
      <x14:pivotCacheDefinition pivotCacheId="942729859"/>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luwatobi Williams" refreshedDate="44652.709149884256" createdVersion="7" refreshedVersion="7" minRefreshableVersion="3" recordCount="25" xr:uid="{8A03D30D-8DBE-4875-918C-87722B4955F2}">
  <cacheSource type="worksheet">
    <worksheetSource name="sales"/>
  </cacheSource>
  <cacheFields count="3">
    <cacheField name="Month" numFmtId="0">
      <sharedItems count="5">
        <s v="Jan"/>
        <s v="Feb"/>
        <s v="Mar"/>
        <s v="Apr"/>
        <s v="May"/>
      </sharedItems>
    </cacheField>
    <cacheField name="Sales Agent" numFmtId="0">
      <sharedItems count="5">
        <s v="Angela"/>
        <s v="Shola"/>
        <s v="Geovanni"/>
        <s v="Madison"/>
        <s v="Fatai"/>
      </sharedItems>
    </cacheField>
    <cacheField name="Sales" numFmtId="0">
      <sharedItems containsSemiMixedTypes="0" containsString="0" containsNumber="1" containsInteger="1" minValue="2" maxValue="47"/>
    </cacheField>
  </cacheFields>
  <extLst>
    <ext xmlns:x14="http://schemas.microsoft.com/office/spreadsheetml/2009/9/main" uri="{725AE2AE-9491-48be-B2B4-4EB974FC3084}">
      <x14:pivotCacheDefinition pivotCacheId="22723065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x v="0"/>
    <x v="0"/>
    <x v="0"/>
    <n v="0.50790322580645164"/>
  </r>
  <r>
    <x v="1"/>
    <x v="1"/>
    <x v="0"/>
    <n v="0.78193548387096778"/>
  </r>
  <r>
    <x v="2"/>
    <x v="2"/>
    <x v="0"/>
    <n v="0.45016129032258062"/>
  </r>
  <r>
    <x v="3"/>
    <x v="3"/>
    <x v="0"/>
    <n v="0.86354838709677417"/>
  </r>
  <r>
    <x v="4"/>
    <x v="4"/>
    <x v="0"/>
    <n v="0.47887096774193549"/>
  </r>
  <r>
    <x v="5"/>
    <x v="5"/>
    <x v="0"/>
    <n v="0.81387096774193546"/>
  </r>
  <r>
    <x v="6"/>
    <x v="6"/>
    <x v="0"/>
    <n v="0.59838709677419355"/>
  </r>
  <r>
    <x v="7"/>
    <x v="7"/>
    <x v="0"/>
    <n v="0.71629032258064518"/>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
  <r>
    <x v="0"/>
    <x v="0"/>
    <n v="39"/>
  </r>
  <r>
    <x v="0"/>
    <x v="1"/>
    <n v="23"/>
  </r>
  <r>
    <x v="0"/>
    <x v="2"/>
    <n v="2"/>
  </r>
  <r>
    <x v="0"/>
    <x v="3"/>
    <n v="47"/>
  </r>
  <r>
    <x v="0"/>
    <x v="4"/>
    <n v="47"/>
  </r>
  <r>
    <x v="1"/>
    <x v="0"/>
    <n v="11"/>
  </r>
  <r>
    <x v="1"/>
    <x v="1"/>
    <n v="16"/>
  </r>
  <r>
    <x v="1"/>
    <x v="2"/>
    <n v="28"/>
  </r>
  <r>
    <x v="1"/>
    <x v="3"/>
    <n v="31"/>
  </r>
  <r>
    <x v="1"/>
    <x v="4"/>
    <n v="2"/>
  </r>
  <r>
    <x v="2"/>
    <x v="0"/>
    <n v="27"/>
  </r>
  <r>
    <x v="2"/>
    <x v="1"/>
    <n v="46"/>
  </r>
  <r>
    <x v="2"/>
    <x v="2"/>
    <n v="23"/>
  </r>
  <r>
    <x v="2"/>
    <x v="3"/>
    <n v="36"/>
  </r>
  <r>
    <x v="2"/>
    <x v="4"/>
    <n v="19"/>
  </r>
  <r>
    <x v="3"/>
    <x v="0"/>
    <n v="46"/>
  </r>
  <r>
    <x v="3"/>
    <x v="1"/>
    <n v="31"/>
  </r>
  <r>
    <x v="3"/>
    <x v="2"/>
    <n v="35"/>
  </r>
  <r>
    <x v="3"/>
    <x v="3"/>
    <n v="10"/>
  </r>
  <r>
    <x v="3"/>
    <x v="4"/>
    <n v="7"/>
  </r>
  <r>
    <x v="4"/>
    <x v="0"/>
    <n v="5"/>
  </r>
  <r>
    <x v="4"/>
    <x v="1"/>
    <n v="36"/>
  </r>
  <r>
    <x v="4"/>
    <x v="2"/>
    <n v="31"/>
  </r>
  <r>
    <x v="4"/>
    <x v="3"/>
    <n v="16"/>
  </r>
  <r>
    <x v="4"/>
    <x v="4"/>
    <n v="3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78ACE70-9EAC-4D27-B369-69A932376D24}" name="PivotTable1" cacheId="5"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2">
  <location ref="C16:E17" firstHeaderRow="0" firstDataRow="1" firstDataCol="0"/>
  <pivotFields count="4">
    <pivotField showAll="0">
      <items count="9">
        <item x="0"/>
        <item h="1" x="1"/>
        <item h="1" x="2"/>
        <item h="1" x="3"/>
        <item h="1" x="4"/>
        <item h="1" x="5"/>
        <item h="1" x="6"/>
        <item h="1" x="7"/>
        <item t="default"/>
      </items>
    </pivotField>
    <pivotField dataField="1" showAll="0">
      <items count="9">
        <item x="2"/>
        <item x="4"/>
        <item x="0"/>
        <item x="6"/>
        <item x="7"/>
        <item x="1"/>
        <item x="5"/>
        <item x="3"/>
        <item t="default"/>
      </items>
    </pivotField>
    <pivotField dataField="1" showAll="0">
      <items count="2">
        <item x="0"/>
        <item t="default"/>
      </items>
    </pivotField>
    <pivotField dataField="1" numFmtId="9" showAll="0"/>
  </pivotFields>
  <rowItems count="1">
    <i/>
  </rowItems>
  <colFields count="1">
    <field x="-2"/>
  </colFields>
  <colItems count="3">
    <i>
      <x/>
    </i>
    <i i="1">
      <x v="1"/>
    </i>
    <i i="2">
      <x v="2"/>
    </i>
  </colItems>
  <dataFields count="3">
    <dataField name="Average of Energy Available" fld="2" subtotal="average" baseField="0" baseItem="1"/>
    <dataField name="Average of Energy Used" fld="1" subtotal="average" baseField="0" baseItem="1"/>
    <dataField name="Average of % used" fld="3" subtotal="average" baseField="0" baseItem="1" numFmtId="9"/>
  </dataFields>
  <formats count="1">
    <format dxfId="0">
      <pivotArea outline="0" collapsedLevelsAreSubtotals="1" fieldPosition="0">
        <references count="1">
          <reference field="4294967294" count="1" selected="0">
            <x v="2"/>
          </reference>
        </references>
      </pivotArea>
    </format>
  </formats>
  <chartFormats count="5">
    <chartFormat chart="0" format="0" series="1">
      <pivotArea type="data" outline="0" fieldPosition="0">
        <references count="1">
          <reference field="4294967294" count="1" selected="0">
            <x v="1"/>
          </reference>
        </references>
      </pivotArea>
    </chartFormat>
    <chartFormat chart="0" format="1" series="1">
      <pivotArea type="data" outline="0" fieldPosition="0">
        <references count="1">
          <reference field="4294967294" count="1" selected="0">
            <x v="0"/>
          </reference>
        </references>
      </pivotArea>
    </chartFormat>
    <chartFormat chart="0" format="2" series="1">
      <pivotArea type="data" outline="0" fieldPosition="0">
        <references count="1">
          <reference field="4294967294" count="1" selected="0">
            <x v="2"/>
          </reference>
        </references>
      </pivotArea>
    </chartFormat>
    <chartFormat chart="0" format="3">
      <pivotArea type="data" outline="0" fieldPosition="0">
        <references count="1">
          <reference field="4294967294" count="1" selected="0">
            <x v="0"/>
          </reference>
        </references>
      </pivotArea>
    </chartFormat>
    <chartFormat chart="0" format="4">
      <pivotArea type="data" outline="0" fieldPosition="0">
        <references count="1">
          <reference field="4294967294" count="1" selected="0">
            <x v="1"/>
          </reference>
        </references>
      </pivotArea>
    </chartFormat>
  </chartFormats>
  <pivotTableStyleInfo name="PivotStyleLight2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AAFCF57-D015-4A7B-B9CE-DA22AA9BCDA4}" name="PivotTable4" cacheId="15"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4">
  <location ref="K3:L9" firstHeaderRow="1" firstDataRow="1" firstDataCol="1"/>
  <pivotFields count="3">
    <pivotField showAll="0">
      <items count="6">
        <item x="0"/>
        <item h="1" x="1"/>
        <item h="1" x="2"/>
        <item h="1" x="3"/>
        <item h="1" x="4"/>
        <item t="default"/>
      </items>
    </pivotField>
    <pivotField axis="axisRow" showAll="0">
      <items count="6">
        <item x="0"/>
        <item x="4"/>
        <item x="2"/>
        <item x="3"/>
        <item x="1"/>
        <item t="default"/>
      </items>
    </pivotField>
    <pivotField dataField="1" showAll="0"/>
  </pivotFields>
  <rowFields count="1">
    <field x="1"/>
  </rowFields>
  <rowItems count="6">
    <i>
      <x/>
    </i>
    <i>
      <x v="1"/>
    </i>
    <i>
      <x v="2"/>
    </i>
    <i>
      <x v="3"/>
    </i>
    <i>
      <x v="4"/>
    </i>
    <i t="grand">
      <x/>
    </i>
  </rowItems>
  <colItems count="1">
    <i/>
  </colItems>
  <dataFields count="1">
    <dataField name="Sum of Sales" fld="2" baseField="0" baseItem="0"/>
  </dataField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 xr10:uid="{0F105B33-4BAF-4DB7-A6E7-6D53EF40CB7F}" sourceName="Month">
  <pivotTables>
    <pivotTable tabId="1" name="PivotTable1"/>
  </pivotTables>
  <data>
    <tabular pivotCacheId="942729859">
      <items count="8">
        <i x="0" s="1"/>
        <i x="1"/>
        <i x="2"/>
        <i x="3"/>
        <i x="4"/>
        <i x="5"/>
        <i x="6"/>
        <i x="7"/>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1" xr10:uid="{9B6EBB62-0D2D-4B91-AF47-2338B6CB82BB}" sourceName="Month">
  <pivotTables>
    <pivotTable tabId="3" name="PivotTable4"/>
  </pivotTables>
  <data>
    <tabular pivotCacheId="227230657">
      <items count="5">
        <i x="0" s="1"/>
        <i x="1"/>
        <i x="2"/>
        <i x="3"/>
        <i x="4"/>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th" xr10:uid="{F81C6704-37CF-4A5B-A75D-D1B084ADA15C}" cache="Slicer_Month" caption="Month" style="SlicerStyleLight6" rowHeight="237771"/>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th 1" xr10:uid="{D6BDE500-AEA8-41AA-A87E-292F22E560B5}" cache="Slicer_Month1" caption="Month" style="SlicerStyleLight4" rowHeight="237771"/>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8A91D5-3DD7-4C99-8A46-13948AE63C5B}" name="energy_usage" displayName="energy_usage" ref="B2:E10" totalsRowShown="0">
  <autoFilter ref="B2:E10" xr:uid="{AA8A91D5-3DD7-4C99-8A46-13948AE63C5B}"/>
  <tableColumns count="4">
    <tableColumn id="1" xr3:uid="{EF0ABA72-F3D3-42C0-90B5-C30AE19B3DD2}" name="Month"/>
    <tableColumn id="2" xr3:uid="{7627ED0D-8D09-4013-A310-A13D2654DE06}" name="Energy Used"/>
    <tableColumn id="3" xr3:uid="{14C33E09-056E-418A-9CD7-2E80FA442916}" name="Energy Available"/>
    <tableColumn id="4" xr3:uid="{7F16E81B-94AB-4AD0-AE92-15A2EFC73E43}" name="% used" dataCellStyle="Percent">
      <calculatedColumnFormula>energy_usage[[#This Row],[Energy Used]]/energy_usage[[#This Row],[Energy Available]]</calculatedColumnFormula>
    </tableColumn>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8878DB-11A9-4E19-B970-F0652C15B67F}" name="sales" displayName="sales" ref="A1:C26" totalsRowShown="0">
  <autoFilter ref="A1:C26" xr:uid="{2D8878DB-11A9-4E19-B970-F0652C15B67F}"/>
  <tableColumns count="3">
    <tableColumn id="1" xr3:uid="{56ED3563-24CE-42FA-AA98-0F60A1E87BD0}" name="Month"/>
    <tableColumn id="2" xr3:uid="{6C30DB5C-1CE8-4AB8-8370-32B900F25520}" name="Sales Agent"/>
    <tableColumn id="3" xr3:uid="{3F69FC09-2B53-489B-B08C-1B1F533D6799}" name="Sales"/>
  </tableColumns>
  <tableStyleInfo name="TableStyleLight1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D7050CE-AC05-494A-8768-B0FD68286C13}" name="Table3" displayName="Table3" ref="A1:D41" totalsRowShown="0">
  <autoFilter ref="A1:D41" xr:uid="{AD7050CE-AC05-494A-8768-B0FD68286C13}"/>
  <tableColumns count="4">
    <tableColumn id="1" xr3:uid="{3ED3299B-94E5-4876-88E2-71A61BE74971}" name="date"/>
    <tableColumn id="3" xr3:uid="{C9991110-364F-434F-80F7-F93208CFD730}" name="cumulative_sales"/>
    <tableColumn id="5" xr3:uid="{DFCE086B-0C90-4550-A07D-F1146EE5BA49}" name="promoter_sale?"/>
    <tableColumn id="6" xr3:uid="{94CFA55A-F31E-44B3-A2BF-230FE9ED63D4}" name="new_plans_introduced?">
      <calculatedColumnFormula>B2</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ivotTable" Target="../pivotTables/pivotTable2.xml"/><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60E5A-7352-4183-8334-2FFE242837BA}">
  <sheetPr>
    <tabColor theme="9"/>
  </sheetPr>
  <dimension ref="B2:E18"/>
  <sheetViews>
    <sheetView showGridLines="0" tabSelected="1" workbookViewId="0">
      <selection activeCell="K13" sqref="K13"/>
    </sheetView>
  </sheetViews>
  <sheetFormatPr defaultRowHeight="14.35" x14ac:dyDescent="0.5"/>
  <cols>
    <col min="2" max="2" width="9.5859375" bestFit="1" customWidth="1"/>
    <col min="3" max="3" width="23.5859375" bestFit="1" customWidth="1"/>
    <col min="4" max="4" width="20.17578125" bestFit="1" customWidth="1"/>
    <col min="5" max="5" width="15.703125" bestFit="1" customWidth="1"/>
  </cols>
  <sheetData>
    <row r="2" spans="2:5" x14ac:dyDescent="0.5">
      <c r="B2" t="s">
        <v>9</v>
      </c>
      <c r="C2" t="s">
        <v>10</v>
      </c>
      <c r="D2" t="s">
        <v>11</v>
      </c>
      <c r="E2" t="s">
        <v>12</v>
      </c>
    </row>
    <row r="3" spans="2:5" x14ac:dyDescent="0.5">
      <c r="B3" t="s">
        <v>1</v>
      </c>
      <c r="C3">
        <v>3149</v>
      </c>
      <c r="D3">
        <v>6200</v>
      </c>
      <c r="E3" s="1">
        <f>energy_usage[[#This Row],[Energy Used]]/energy_usage[[#This Row],[Energy Available]]</f>
        <v>0.50790322580645164</v>
      </c>
    </row>
    <row r="4" spans="2:5" x14ac:dyDescent="0.5">
      <c r="B4" t="s">
        <v>2</v>
      </c>
      <c r="C4">
        <v>4848</v>
      </c>
      <c r="D4">
        <v>6200</v>
      </c>
      <c r="E4" s="1">
        <f>energy_usage[[#This Row],[Energy Used]]/energy_usage[[#This Row],[Energy Available]]</f>
        <v>0.78193548387096778</v>
      </c>
    </row>
    <row r="5" spans="2:5" x14ac:dyDescent="0.5">
      <c r="B5" t="s">
        <v>3</v>
      </c>
      <c r="C5">
        <v>2791</v>
      </c>
      <c r="D5">
        <v>6200</v>
      </c>
      <c r="E5" s="1">
        <f>energy_usage[[#This Row],[Energy Used]]/energy_usage[[#This Row],[Energy Available]]</f>
        <v>0.45016129032258062</v>
      </c>
    </row>
    <row r="6" spans="2:5" x14ac:dyDescent="0.5">
      <c r="B6" t="s">
        <v>4</v>
      </c>
      <c r="C6">
        <v>5354</v>
      </c>
      <c r="D6">
        <v>6200</v>
      </c>
      <c r="E6" s="1">
        <f>energy_usage[[#This Row],[Energy Used]]/energy_usage[[#This Row],[Energy Available]]</f>
        <v>0.86354838709677417</v>
      </c>
    </row>
    <row r="7" spans="2:5" x14ac:dyDescent="0.5">
      <c r="B7" t="s">
        <v>5</v>
      </c>
      <c r="C7">
        <v>2969</v>
      </c>
      <c r="D7">
        <v>6200</v>
      </c>
      <c r="E7" s="1">
        <f>energy_usage[[#This Row],[Energy Used]]/energy_usage[[#This Row],[Energy Available]]</f>
        <v>0.47887096774193549</v>
      </c>
    </row>
    <row r="8" spans="2:5" x14ac:dyDescent="0.5">
      <c r="B8" t="s">
        <v>6</v>
      </c>
      <c r="C8">
        <v>5046</v>
      </c>
      <c r="D8">
        <v>6200</v>
      </c>
      <c r="E8" s="1">
        <f>energy_usage[[#This Row],[Energy Used]]/energy_usage[[#This Row],[Energy Available]]</f>
        <v>0.81387096774193546</v>
      </c>
    </row>
    <row r="9" spans="2:5" x14ac:dyDescent="0.5">
      <c r="B9" t="s">
        <v>7</v>
      </c>
      <c r="C9">
        <v>3710</v>
      </c>
      <c r="D9">
        <v>6200</v>
      </c>
      <c r="E9" s="1">
        <f>energy_usage[[#This Row],[Energy Used]]/energy_usage[[#This Row],[Energy Available]]</f>
        <v>0.59838709677419355</v>
      </c>
    </row>
    <row r="10" spans="2:5" x14ac:dyDescent="0.5">
      <c r="B10" t="s">
        <v>8</v>
      </c>
      <c r="C10">
        <v>4441</v>
      </c>
      <c r="D10">
        <v>6200</v>
      </c>
      <c r="E10" s="1">
        <f>energy_usage[[#This Row],[Energy Used]]/energy_usage[[#This Row],[Energy Available]]</f>
        <v>0.71629032258064518</v>
      </c>
    </row>
    <row r="16" spans="2:5" x14ac:dyDescent="0.5">
      <c r="C16" t="s">
        <v>15</v>
      </c>
      <c r="D16" t="s">
        <v>14</v>
      </c>
      <c r="E16" t="s">
        <v>16</v>
      </c>
    </row>
    <row r="17" spans="3:5" x14ac:dyDescent="0.5">
      <c r="C17" s="4">
        <v>6200</v>
      </c>
      <c r="D17" s="4">
        <v>3149</v>
      </c>
      <c r="E17" s="5">
        <v>0.50790322580645164</v>
      </c>
    </row>
    <row r="18" spans="3:5" x14ac:dyDescent="0.5">
      <c r="C18" s="4"/>
      <c r="D18" s="4"/>
      <c r="E18" s="5"/>
    </row>
  </sheetData>
  <pageMargins left="0.7" right="0.7" top="0.75" bottom="0.75" header="0.3" footer="0.3"/>
  <drawing r:id="rId2"/>
  <tableParts count="1">
    <tablePart r:id="rId3"/>
  </tableParts>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D36D1-085C-4C2C-B971-35D34683C3E5}">
  <sheetPr>
    <tabColor rgb="FFFFC000"/>
  </sheetPr>
  <dimension ref="A1:R26"/>
  <sheetViews>
    <sheetView showGridLines="0" zoomScale="120" zoomScaleNormal="120" workbookViewId="0">
      <selection activeCell="N26" sqref="N26"/>
    </sheetView>
  </sheetViews>
  <sheetFormatPr defaultRowHeight="14.35" x14ac:dyDescent="0.5"/>
  <cols>
    <col min="2" max="2" width="15.703125" customWidth="1"/>
    <col min="3" max="3" width="15.29296875" customWidth="1"/>
    <col min="11" max="11" width="12.05859375" bestFit="1" customWidth="1"/>
    <col min="12" max="12" width="11" bestFit="1" customWidth="1"/>
    <col min="13" max="13" width="11.9375" customWidth="1"/>
    <col min="14" max="14" width="11.703125" customWidth="1"/>
    <col min="17" max="17" width="12.52734375" customWidth="1"/>
    <col min="18" max="18" width="11" customWidth="1"/>
  </cols>
  <sheetData>
    <row r="1" spans="1:18" x14ac:dyDescent="0.5">
      <c r="A1" t="s">
        <v>9</v>
      </c>
      <c r="B1" t="s">
        <v>17</v>
      </c>
      <c r="C1" t="s">
        <v>18</v>
      </c>
    </row>
    <row r="2" spans="1:18" x14ac:dyDescent="0.5">
      <c r="A2" t="s">
        <v>1</v>
      </c>
      <c r="B2" t="s">
        <v>19</v>
      </c>
      <c r="C2">
        <v>39</v>
      </c>
    </row>
    <row r="3" spans="1:18" x14ac:dyDescent="0.5">
      <c r="A3" t="s">
        <v>1</v>
      </c>
      <c r="B3" t="s">
        <v>20</v>
      </c>
      <c r="C3">
        <v>23</v>
      </c>
      <c r="K3" s="2" t="s">
        <v>0</v>
      </c>
      <c r="L3" t="s">
        <v>24</v>
      </c>
      <c r="N3" s="6" t="s">
        <v>17</v>
      </c>
      <c r="O3" s="6" t="s">
        <v>18</v>
      </c>
      <c r="P3" s="6" t="s">
        <v>26</v>
      </c>
      <c r="Q3" s="6" t="s">
        <v>25</v>
      </c>
      <c r="R3" s="6" t="s">
        <v>27</v>
      </c>
    </row>
    <row r="4" spans="1:18" x14ac:dyDescent="0.5">
      <c r="A4" t="s">
        <v>1</v>
      </c>
      <c r="B4" t="s">
        <v>21</v>
      </c>
      <c r="C4">
        <v>2</v>
      </c>
      <c r="K4" s="3" t="s">
        <v>19</v>
      </c>
      <c r="L4" s="4">
        <v>39</v>
      </c>
      <c r="N4" t="str">
        <f>K4</f>
        <v>Angela</v>
      </c>
      <c r="O4">
        <f>GETPIVOTDATA("Sales",$K$3,"Sales Agent",N4)</f>
        <v>39</v>
      </c>
      <c r="P4">
        <f>O4/4</f>
        <v>9.75</v>
      </c>
      <c r="Q4" t="str">
        <f>IF(MAX($O$4:$O$8)=L4,L4,"")</f>
        <v/>
      </c>
      <c r="R4" t="str">
        <f>IFERROR(Q4/4,"")</f>
        <v/>
      </c>
    </row>
    <row r="5" spans="1:18" x14ac:dyDescent="0.5">
      <c r="A5" t="s">
        <v>1</v>
      </c>
      <c r="B5" t="s">
        <v>22</v>
      </c>
      <c r="C5">
        <v>47</v>
      </c>
      <c r="K5" s="3" t="s">
        <v>23</v>
      </c>
      <c r="L5" s="4">
        <v>47</v>
      </c>
      <c r="N5" t="str">
        <f t="shared" ref="N5:N8" si="0">K5</f>
        <v>Fatai</v>
      </c>
      <c r="O5">
        <f t="shared" ref="O5:O8" si="1">GETPIVOTDATA("Sales",$K$3,"Sales Agent",N5)</f>
        <v>47</v>
      </c>
      <c r="P5">
        <f t="shared" ref="P5:P8" si="2">O5/4</f>
        <v>11.75</v>
      </c>
      <c r="Q5">
        <f t="shared" ref="Q5:Q8" si="3">IF(MAX($O$4:$O$8)=L5,L5,"")</f>
        <v>47</v>
      </c>
      <c r="R5">
        <f t="shared" ref="R5:R8" si="4">IFERROR(Q5/4,"")</f>
        <v>11.75</v>
      </c>
    </row>
    <row r="6" spans="1:18" x14ac:dyDescent="0.5">
      <c r="A6" t="s">
        <v>1</v>
      </c>
      <c r="B6" t="s">
        <v>23</v>
      </c>
      <c r="C6">
        <v>47</v>
      </c>
      <c r="K6" s="3" t="s">
        <v>21</v>
      </c>
      <c r="L6" s="4">
        <v>2</v>
      </c>
      <c r="N6" t="str">
        <f t="shared" si="0"/>
        <v>Geovanni</v>
      </c>
      <c r="O6">
        <f t="shared" si="1"/>
        <v>2</v>
      </c>
      <c r="P6">
        <f t="shared" si="2"/>
        <v>0.5</v>
      </c>
      <c r="Q6" t="str">
        <f t="shared" si="3"/>
        <v/>
      </c>
      <c r="R6" t="str">
        <f t="shared" si="4"/>
        <v/>
      </c>
    </row>
    <row r="7" spans="1:18" x14ac:dyDescent="0.5">
      <c r="A7" t="s">
        <v>2</v>
      </c>
      <c r="B7" t="s">
        <v>19</v>
      </c>
      <c r="C7">
        <v>11</v>
      </c>
      <c r="K7" s="3" t="s">
        <v>22</v>
      </c>
      <c r="L7" s="4">
        <v>47</v>
      </c>
      <c r="N7" t="str">
        <f t="shared" si="0"/>
        <v>Madison</v>
      </c>
      <c r="O7">
        <f t="shared" si="1"/>
        <v>47</v>
      </c>
      <c r="P7">
        <f t="shared" si="2"/>
        <v>11.75</v>
      </c>
      <c r="Q7">
        <f t="shared" si="3"/>
        <v>47</v>
      </c>
      <c r="R7">
        <f t="shared" si="4"/>
        <v>11.75</v>
      </c>
    </row>
    <row r="8" spans="1:18" x14ac:dyDescent="0.5">
      <c r="A8" t="s">
        <v>2</v>
      </c>
      <c r="B8" t="s">
        <v>20</v>
      </c>
      <c r="C8">
        <v>16</v>
      </c>
      <c r="K8" s="3" t="s">
        <v>20</v>
      </c>
      <c r="L8" s="4">
        <v>23</v>
      </c>
      <c r="N8" t="str">
        <f t="shared" si="0"/>
        <v>Shola</v>
      </c>
      <c r="O8">
        <f t="shared" si="1"/>
        <v>23</v>
      </c>
      <c r="P8">
        <f t="shared" si="2"/>
        <v>5.75</v>
      </c>
      <c r="Q8" t="str">
        <f t="shared" si="3"/>
        <v/>
      </c>
      <c r="R8" t="str">
        <f t="shared" si="4"/>
        <v/>
      </c>
    </row>
    <row r="9" spans="1:18" x14ac:dyDescent="0.5">
      <c r="A9" t="s">
        <v>2</v>
      </c>
      <c r="B9" t="s">
        <v>21</v>
      </c>
      <c r="C9">
        <v>28</v>
      </c>
      <c r="K9" s="3" t="s">
        <v>13</v>
      </c>
      <c r="L9" s="4">
        <v>158</v>
      </c>
    </row>
    <row r="10" spans="1:18" x14ac:dyDescent="0.5">
      <c r="A10" t="s">
        <v>2</v>
      </c>
      <c r="B10" t="s">
        <v>22</v>
      </c>
      <c r="C10">
        <v>31</v>
      </c>
    </row>
    <row r="11" spans="1:18" x14ac:dyDescent="0.5">
      <c r="A11" t="s">
        <v>2</v>
      </c>
      <c r="B11" t="s">
        <v>23</v>
      </c>
      <c r="C11">
        <v>2</v>
      </c>
    </row>
    <row r="12" spans="1:18" x14ac:dyDescent="0.5">
      <c r="A12" t="s">
        <v>3</v>
      </c>
      <c r="B12" t="s">
        <v>19</v>
      </c>
      <c r="C12">
        <v>27</v>
      </c>
    </row>
    <row r="13" spans="1:18" x14ac:dyDescent="0.5">
      <c r="A13" t="s">
        <v>3</v>
      </c>
      <c r="B13" t="s">
        <v>20</v>
      </c>
      <c r="C13">
        <v>46</v>
      </c>
    </row>
    <row r="14" spans="1:18" x14ac:dyDescent="0.5">
      <c r="A14" t="s">
        <v>3</v>
      </c>
      <c r="B14" t="s">
        <v>21</v>
      </c>
      <c r="C14">
        <v>23</v>
      </c>
    </row>
    <row r="15" spans="1:18" x14ac:dyDescent="0.5">
      <c r="A15" t="s">
        <v>3</v>
      </c>
      <c r="B15" t="s">
        <v>22</v>
      </c>
      <c r="C15">
        <v>36</v>
      </c>
    </row>
    <row r="16" spans="1:18" x14ac:dyDescent="0.5">
      <c r="A16" t="s">
        <v>3</v>
      </c>
      <c r="B16" t="s">
        <v>23</v>
      </c>
      <c r="C16">
        <v>19</v>
      </c>
    </row>
    <row r="17" spans="1:3" x14ac:dyDescent="0.5">
      <c r="A17" t="s">
        <v>4</v>
      </c>
      <c r="B17" t="s">
        <v>19</v>
      </c>
      <c r="C17">
        <v>46</v>
      </c>
    </row>
    <row r="18" spans="1:3" x14ac:dyDescent="0.5">
      <c r="A18" t="s">
        <v>4</v>
      </c>
      <c r="B18" t="s">
        <v>20</v>
      </c>
      <c r="C18">
        <v>31</v>
      </c>
    </row>
    <row r="19" spans="1:3" x14ac:dyDescent="0.5">
      <c r="A19" t="s">
        <v>4</v>
      </c>
      <c r="B19" t="s">
        <v>21</v>
      </c>
      <c r="C19">
        <v>35</v>
      </c>
    </row>
    <row r="20" spans="1:3" x14ac:dyDescent="0.5">
      <c r="A20" t="s">
        <v>4</v>
      </c>
      <c r="B20" t="s">
        <v>22</v>
      </c>
      <c r="C20">
        <v>10</v>
      </c>
    </row>
    <row r="21" spans="1:3" x14ac:dyDescent="0.5">
      <c r="A21" t="s">
        <v>4</v>
      </c>
      <c r="B21" t="s">
        <v>23</v>
      </c>
      <c r="C21">
        <v>7</v>
      </c>
    </row>
    <row r="22" spans="1:3" x14ac:dyDescent="0.5">
      <c r="A22" t="s">
        <v>5</v>
      </c>
      <c r="B22" t="s">
        <v>19</v>
      </c>
      <c r="C22">
        <v>5</v>
      </c>
    </row>
    <row r="23" spans="1:3" x14ac:dyDescent="0.5">
      <c r="A23" t="s">
        <v>5</v>
      </c>
      <c r="B23" t="s">
        <v>20</v>
      </c>
      <c r="C23">
        <v>36</v>
      </c>
    </row>
    <row r="24" spans="1:3" x14ac:dyDescent="0.5">
      <c r="A24" t="s">
        <v>5</v>
      </c>
      <c r="B24" t="s">
        <v>21</v>
      </c>
      <c r="C24">
        <v>31</v>
      </c>
    </row>
    <row r="25" spans="1:3" x14ac:dyDescent="0.5">
      <c r="A25" t="s">
        <v>5</v>
      </c>
      <c r="B25" t="s">
        <v>22</v>
      </c>
      <c r="C25">
        <v>16</v>
      </c>
    </row>
    <row r="26" spans="1:3" x14ac:dyDescent="0.5">
      <c r="A26" t="s">
        <v>5</v>
      </c>
      <c r="B26" t="s">
        <v>23</v>
      </c>
      <c r="C26">
        <v>37</v>
      </c>
    </row>
  </sheetData>
  <pageMargins left="0.7" right="0.7" top="0.75" bottom="0.75" header="0.3" footer="0.3"/>
  <drawing r:id="rId2"/>
  <tableParts count="1">
    <tablePart r:id="rId3"/>
  </tableParts>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E3A86-0C7D-49A6-9B8E-ABCED05AFC20}">
  <sheetPr>
    <tabColor theme="1"/>
  </sheetPr>
  <dimension ref="A1:D41"/>
  <sheetViews>
    <sheetView showGridLines="0" zoomScale="90" zoomScaleNormal="90" workbookViewId="0">
      <selection activeCell="G2" sqref="G2"/>
    </sheetView>
  </sheetViews>
  <sheetFormatPr defaultRowHeight="14.35" x14ac:dyDescent="0.5"/>
  <cols>
    <col min="1" max="1" width="12.29296875" customWidth="1"/>
    <col min="2" max="2" width="16.46875" customWidth="1"/>
    <col min="3" max="3" width="17.5859375" customWidth="1"/>
    <col min="4" max="4" width="22.234375" customWidth="1"/>
  </cols>
  <sheetData>
    <row r="1" spans="1:4" x14ac:dyDescent="0.5">
      <c r="A1" t="s">
        <v>31</v>
      </c>
      <c r="B1" t="s">
        <v>28</v>
      </c>
      <c r="C1" t="s">
        <v>29</v>
      </c>
      <c r="D1" t="s">
        <v>30</v>
      </c>
    </row>
    <row r="2" spans="1:4" x14ac:dyDescent="0.5">
      <c r="A2" t="s">
        <v>32</v>
      </c>
      <c r="B2">
        <v>1</v>
      </c>
    </row>
    <row r="3" spans="1:4" x14ac:dyDescent="0.5">
      <c r="A3" t="s">
        <v>33</v>
      </c>
      <c r="B3">
        <v>3</v>
      </c>
    </row>
    <row r="4" spans="1:4" x14ac:dyDescent="0.5">
      <c r="A4" t="s">
        <v>34</v>
      </c>
      <c r="B4">
        <v>5</v>
      </c>
    </row>
    <row r="5" spans="1:4" x14ac:dyDescent="0.5">
      <c r="A5" t="s">
        <v>35</v>
      </c>
      <c r="B5">
        <v>6</v>
      </c>
    </row>
    <row r="6" spans="1:4" x14ac:dyDescent="0.5">
      <c r="A6" t="s">
        <v>36</v>
      </c>
      <c r="B6">
        <v>13</v>
      </c>
    </row>
    <row r="7" spans="1:4" x14ac:dyDescent="0.5">
      <c r="A7" t="s">
        <v>37</v>
      </c>
      <c r="B7">
        <v>19</v>
      </c>
    </row>
    <row r="8" spans="1:4" x14ac:dyDescent="0.5">
      <c r="A8" t="s">
        <v>38</v>
      </c>
      <c r="B8">
        <v>25</v>
      </c>
    </row>
    <row r="9" spans="1:4" x14ac:dyDescent="0.5">
      <c r="A9" t="s">
        <v>39</v>
      </c>
      <c r="B9">
        <v>28</v>
      </c>
    </row>
    <row r="10" spans="1:4" x14ac:dyDescent="0.5">
      <c r="A10" t="s">
        <v>40</v>
      </c>
      <c r="B10">
        <v>31</v>
      </c>
    </row>
    <row r="11" spans="1:4" x14ac:dyDescent="0.5">
      <c r="A11" t="s">
        <v>41</v>
      </c>
      <c r="B11">
        <v>33</v>
      </c>
    </row>
    <row r="12" spans="1:4" x14ac:dyDescent="0.5">
      <c r="A12" t="s">
        <v>42</v>
      </c>
      <c r="B12">
        <v>36</v>
      </c>
    </row>
    <row r="13" spans="1:4" x14ac:dyDescent="0.5">
      <c r="A13" t="s">
        <v>43</v>
      </c>
      <c r="B13">
        <v>43</v>
      </c>
      <c r="C13">
        <v>43</v>
      </c>
    </row>
    <row r="14" spans="1:4" x14ac:dyDescent="0.5">
      <c r="A14" t="s">
        <v>44</v>
      </c>
      <c r="B14">
        <v>44</v>
      </c>
    </row>
    <row r="15" spans="1:4" x14ac:dyDescent="0.5">
      <c r="A15" t="s">
        <v>45</v>
      </c>
      <c r="B15">
        <v>48</v>
      </c>
    </row>
    <row r="16" spans="1:4" x14ac:dyDescent="0.5">
      <c r="A16" t="s">
        <v>46</v>
      </c>
      <c r="B16">
        <v>55</v>
      </c>
    </row>
    <row r="17" spans="1:3" x14ac:dyDescent="0.5">
      <c r="A17" t="s">
        <v>47</v>
      </c>
      <c r="B17">
        <v>55</v>
      </c>
    </row>
    <row r="18" spans="1:3" x14ac:dyDescent="0.5">
      <c r="A18" t="s">
        <v>48</v>
      </c>
      <c r="B18">
        <v>59</v>
      </c>
    </row>
    <row r="19" spans="1:3" x14ac:dyDescent="0.5">
      <c r="A19" t="s">
        <v>49</v>
      </c>
      <c r="B19">
        <v>61</v>
      </c>
    </row>
    <row r="20" spans="1:3" x14ac:dyDescent="0.5">
      <c r="A20" t="s">
        <v>50</v>
      </c>
      <c r="B20">
        <v>63</v>
      </c>
      <c r="C20">
        <v>63</v>
      </c>
    </row>
    <row r="21" spans="1:3" x14ac:dyDescent="0.5">
      <c r="A21" t="s">
        <v>51</v>
      </c>
      <c r="B21">
        <v>69</v>
      </c>
      <c r="C21">
        <v>69</v>
      </c>
    </row>
    <row r="22" spans="1:3" x14ac:dyDescent="0.5">
      <c r="A22" t="s">
        <v>52</v>
      </c>
      <c r="B22">
        <v>76</v>
      </c>
      <c r="C22">
        <v>76</v>
      </c>
    </row>
    <row r="23" spans="1:3" x14ac:dyDescent="0.5">
      <c r="A23" t="s">
        <v>53</v>
      </c>
      <c r="B23">
        <v>80</v>
      </c>
      <c r="C23">
        <v>80</v>
      </c>
    </row>
    <row r="24" spans="1:3" x14ac:dyDescent="0.5">
      <c r="A24" t="s">
        <v>54</v>
      </c>
      <c r="B24">
        <v>83</v>
      </c>
    </row>
    <row r="25" spans="1:3" x14ac:dyDescent="0.5">
      <c r="A25" t="s">
        <v>55</v>
      </c>
      <c r="B25">
        <v>84</v>
      </c>
    </row>
    <row r="26" spans="1:3" x14ac:dyDescent="0.5">
      <c r="A26" t="s">
        <v>56</v>
      </c>
      <c r="B26">
        <v>86</v>
      </c>
    </row>
    <row r="27" spans="1:3" x14ac:dyDescent="0.5">
      <c r="A27" t="s">
        <v>57</v>
      </c>
      <c r="B27">
        <v>90</v>
      </c>
      <c r="C27">
        <v>90</v>
      </c>
    </row>
    <row r="28" spans="1:3" x14ac:dyDescent="0.5">
      <c r="A28" t="s">
        <v>58</v>
      </c>
      <c r="B28">
        <v>94</v>
      </c>
      <c r="C28">
        <v>94</v>
      </c>
    </row>
    <row r="29" spans="1:3" x14ac:dyDescent="0.5">
      <c r="A29" t="s">
        <v>59</v>
      </c>
      <c r="B29">
        <v>105</v>
      </c>
      <c r="C29">
        <v>105</v>
      </c>
    </row>
    <row r="30" spans="1:3" x14ac:dyDescent="0.5">
      <c r="A30" t="s">
        <v>60</v>
      </c>
      <c r="B30">
        <v>117</v>
      </c>
      <c r="C30">
        <v>117</v>
      </c>
    </row>
    <row r="31" spans="1:3" x14ac:dyDescent="0.5">
      <c r="A31" t="s">
        <v>61</v>
      </c>
      <c r="B31">
        <v>127</v>
      </c>
      <c r="C31">
        <v>127</v>
      </c>
    </row>
    <row r="32" spans="1:3" x14ac:dyDescent="0.5">
      <c r="A32" t="s">
        <v>62</v>
      </c>
      <c r="B32">
        <v>128</v>
      </c>
    </row>
    <row r="33" spans="1:4" x14ac:dyDescent="0.5">
      <c r="A33" t="s">
        <v>63</v>
      </c>
      <c r="B33">
        <v>137</v>
      </c>
      <c r="C33">
        <v>137</v>
      </c>
    </row>
    <row r="34" spans="1:4" x14ac:dyDescent="0.5">
      <c r="A34" t="s">
        <v>64</v>
      </c>
      <c r="B34">
        <v>147</v>
      </c>
      <c r="C34">
        <v>147</v>
      </c>
    </row>
    <row r="35" spans="1:4" x14ac:dyDescent="0.5">
      <c r="A35" t="s">
        <v>65</v>
      </c>
      <c r="B35">
        <v>159</v>
      </c>
      <c r="C35">
        <v>159</v>
      </c>
    </row>
    <row r="36" spans="1:4" x14ac:dyDescent="0.5">
      <c r="A36" t="s">
        <v>66</v>
      </c>
      <c r="B36">
        <v>165</v>
      </c>
      <c r="C36">
        <v>165</v>
      </c>
    </row>
    <row r="37" spans="1:4" x14ac:dyDescent="0.5">
      <c r="A37" t="s">
        <v>67</v>
      </c>
      <c r="B37">
        <v>178</v>
      </c>
      <c r="C37">
        <v>178</v>
      </c>
      <c r="D37">
        <f>B37</f>
        <v>178</v>
      </c>
    </row>
    <row r="38" spans="1:4" x14ac:dyDescent="0.5">
      <c r="A38" t="s">
        <v>68</v>
      </c>
      <c r="B38">
        <v>190</v>
      </c>
      <c r="C38">
        <v>190</v>
      </c>
      <c r="D38">
        <f t="shared" ref="D38:D41" si="0">B38</f>
        <v>190</v>
      </c>
    </row>
    <row r="39" spans="1:4" x14ac:dyDescent="0.5">
      <c r="A39" t="s">
        <v>69</v>
      </c>
      <c r="B39">
        <v>190</v>
      </c>
      <c r="D39">
        <f t="shared" si="0"/>
        <v>190</v>
      </c>
    </row>
    <row r="40" spans="1:4" x14ac:dyDescent="0.5">
      <c r="A40" t="s">
        <v>70</v>
      </c>
      <c r="B40">
        <v>195</v>
      </c>
      <c r="C40">
        <v>195</v>
      </c>
      <c r="D40">
        <f t="shared" si="0"/>
        <v>195</v>
      </c>
    </row>
    <row r="41" spans="1:4" x14ac:dyDescent="0.5">
      <c r="A41" t="s">
        <v>71</v>
      </c>
      <c r="B41">
        <v>200</v>
      </c>
      <c r="C41">
        <v>200</v>
      </c>
      <c r="D41">
        <f t="shared" si="0"/>
        <v>200</v>
      </c>
    </row>
  </sheetData>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98273-B548-4BBF-8B3A-5C67043599D9}">
  <dimension ref="O3:P6"/>
  <sheetViews>
    <sheetView showGridLines="0" workbookViewId="0">
      <selection activeCell="J20" sqref="J20"/>
    </sheetView>
  </sheetViews>
  <sheetFormatPr defaultRowHeight="14.35" x14ac:dyDescent="0.5"/>
  <sheetData>
    <row r="3" spans="15:16" x14ac:dyDescent="0.5">
      <c r="O3" s="8"/>
      <c r="P3" t="s">
        <v>72</v>
      </c>
    </row>
    <row r="4" spans="15:16" x14ac:dyDescent="0.5">
      <c r="O4" s="7"/>
      <c r="P4" t="s">
        <v>73</v>
      </c>
    </row>
    <row r="5" spans="15:16" x14ac:dyDescent="0.5">
      <c r="O5" s="9"/>
      <c r="P5" t="s">
        <v>75</v>
      </c>
    </row>
    <row r="6" spans="15:16" x14ac:dyDescent="0.5">
      <c r="O6" s="10"/>
      <c r="P6" t="s">
        <v>74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 of total</vt:lpstr>
      <vt:lpstr>highlight largest value</vt:lpstr>
      <vt:lpstr>multilayer line</vt:lpstr>
      <vt:lpstr>Assets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Oluwatobi Williams</dc:creator>
  <cp:lastModifiedBy>Oluwatobi Williams</cp:lastModifiedBy>
  <dcterms:created xsi:type="dcterms:W3CDTF">2022-04-01T11:23:03Z</dcterms:created>
  <dcterms:modified xsi:type="dcterms:W3CDTF">2022-04-06T13:42:51Z</dcterms:modified>
</cp:coreProperties>
</file>