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dx Employee\Downloads\"/>
    </mc:Choice>
  </mc:AlternateContent>
  <xr:revisionPtr revIDLastSave="0" documentId="8_{C804A08B-3F2F-4FED-A98A-DEBB8D778DB7}" xr6:coauthVersionLast="47" xr6:coauthVersionMax="47" xr10:uidLastSave="{00000000-0000-0000-0000-000000000000}"/>
  <bookViews>
    <workbookView xWindow="-108" yWindow="-108" windowWidth="23256" windowHeight="12456" xr2:uid="{F5CFF6DC-FB33-4D47-B493-4B20C260744C}"/>
  </bookViews>
  <sheets>
    <sheet name="Dryland &amp; Winter Season Totals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50" i="4" l="1"/>
  <c r="F49" i="4"/>
  <c r="F48" i="4"/>
  <c r="F47" i="4"/>
  <c r="F39" i="4"/>
  <c r="F8" i="4"/>
  <c r="F40" i="4"/>
  <c r="F41" i="4"/>
  <c r="F42" i="4"/>
  <c r="F43" i="4"/>
  <c r="F44" i="4"/>
  <c r="F45" i="4"/>
  <c r="F46" i="4"/>
  <c r="M16" i="4"/>
  <c r="M15" i="4"/>
  <c r="F31" i="4"/>
  <c r="F32" i="4"/>
  <c r="F33" i="4"/>
  <c r="F34" i="4"/>
  <c r="F35" i="4"/>
  <c r="F30" i="4"/>
  <c r="F11" i="4"/>
  <c r="F23" i="4"/>
  <c r="F18" i="4"/>
  <c r="F14" i="4"/>
  <c r="F7" i="4"/>
  <c r="F29" i="4"/>
  <c r="F9" i="4"/>
  <c r="F10" i="4"/>
  <c r="F12" i="4"/>
  <c r="F13" i="4"/>
  <c r="F15" i="4"/>
  <c r="F16" i="4"/>
  <c r="F17" i="4"/>
  <c r="F19" i="4"/>
  <c r="F20" i="4"/>
  <c r="F21" i="4"/>
  <c r="F22" i="4"/>
  <c r="F24" i="4"/>
  <c r="F25" i="4"/>
  <c r="F26" i="4"/>
  <c r="F27" i="4"/>
  <c r="F28" i="4"/>
  <c r="M17" i="4" l="1"/>
  <c r="M18" i="4"/>
  <c r="M7" i="4"/>
  <c r="M8" i="4"/>
  <c r="M9" i="4"/>
  <c r="M10" i="4"/>
  <c r="M11" i="4"/>
  <c r="M14" i="4"/>
</calcChain>
</file>

<file path=xl/sharedStrings.xml><?xml version="1.0" encoding="utf-8"?>
<sst xmlns="http://schemas.openxmlformats.org/spreadsheetml/2006/main" count="123" uniqueCount="85">
  <si>
    <t>Whiskey Miller</t>
  </si>
  <si>
    <t>Lyndsay Mckeever</t>
  </si>
  <si>
    <t>Gregg Dubit</t>
  </si>
  <si>
    <t>Sofia Koepke</t>
  </si>
  <si>
    <t>Teal Cook</t>
  </si>
  <si>
    <t>Shelby Wright</t>
  </si>
  <si>
    <t>Shannon Greene</t>
  </si>
  <si>
    <t>Steven Litton</t>
  </si>
  <si>
    <t>Laurie Brandt</t>
  </si>
  <si>
    <t>Lynn Whipple</t>
  </si>
  <si>
    <t>Amos Cook</t>
  </si>
  <si>
    <t>Rhonda O'Grady</t>
  </si>
  <si>
    <t xml:space="preserve">Brian Cockriel </t>
  </si>
  <si>
    <t>Emily Marotta</t>
  </si>
  <si>
    <t>Ashley Robinson</t>
  </si>
  <si>
    <t>Peter Behm</t>
  </si>
  <si>
    <t>Kathy Burke</t>
  </si>
  <si>
    <t>Devin Walker</t>
  </si>
  <si>
    <t>Brigid Kassing</t>
  </si>
  <si>
    <t>Kassidy Stewart</t>
  </si>
  <si>
    <t>Hannah Trullaz</t>
  </si>
  <si>
    <t>Colleen Anderson</t>
  </si>
  <si>
    <t>Marina Koepke</t>
  </si>
  <si>
    <t>Rei Hagiwara</t>
  </si>
  <si>
    <t>Tao Feeman</t>
  </si>
  <si>
    <t>Stuart Partridge</t>
  </si>
  <si>
    <t>Roberta Albee</t>
  </si>
  <si>
    <t>Kremmer Cook</t>
  </si>
  <si>
    <t>Maya Anderson</t>
  </si>
  <si>
    <t>Nora Koepke- Riggs</t>
  </si>
  <si>
    <t>Leah Gordon</t>
  </si>
  <si>
    <t>Lyndsay McKeever</t>
  </si>
  <si>
    <t xml:space="preserve">Gregg Dubit </t>
  </si>
  <si>
    <t>Michael Wason</t>
  </si>
  <si>
    <t>Tim Thiessen</t>
  </si>
  <si>
    <t>Hannah Hurt</t>
  </si>
  <si>
    <t xml:space="preserve">Brigid Kassing </t>
  </si>
  <si>
    <t>Eli Kunzler</t>
  </si>
  <si>
    <t>Raicheal Greene-Cockriel</t>
  </si>
  <si>
    <t>Katie Catanzarita</t>
  </si>
  <si>
    <t>Enno F Heuscher</t>
  </si>
  <si>
    <t>Florine Koeppen</t>
  </si>
  <si>
    <t>Teresa Petterson</t>
  </si>
  <si>
    <t>Chris Trullaz</t>
  </si>
  <si>
    <t>Anneliese Dearagon</t>
  </si>
  <si>
    <t>Isabelle Evans</t>
  </si>
  <si>
    <t>Kate Fernhoff</t>
  </si>
  <si>
    <t>Jennifer Jennings</t>
  </si>
  <si>
    <t>Kaley O'Connell</t>
  </si>
  <si>
    <t>Eline Van Den Haak</t>
  </si>
  <si>
    <t>Liz Lierman</t>
  </si>
  <si>
    <t>Devan Peterson</t>
  </si>
  <si>
    <t>Rachel Partridge</t>
  </si>
  <si>
    <t>Crystal Crenshaw</t>
  </si>
  <si>
    <t xml:space="preserve">RNB musher of the year </t>
  </si>
  <si>
    <t>Volunteer of the Year</t>
  </si>
  <si>
    <t>Jr Musher of the Year</t>
  </si>
  <si>
    <t>Golden Harness Award</t>
  </si>
  <si>
    <t>Skijor of the Year</t>
  </si>
  <si>
    <t>All-Breed Musher of the Year</t>
  </si>
  <si>
    <t>SKIJOR</t>
  </si>
  <si>
    <t>GMSC 2</t>
  </si>
  <si>
    <t>AB Musher</t>
  </si>
  <si>
    <t>RNB Musher</t>
  </si>
  <si>
    <t xml:space="preserve">Dyland </t>
  </si>
  <si>
    <t>Maya Anderson - JR</t>
  </si>
  <si>
    <t>Raicheal Greene-Cockriel - JR</t>
  </si>
  <si>
    <t>Overall</t>
  </si>
  <si>
    <t>Points</t>
  </si>
  <si>
    <t xml:space="preserve">Carolyn Doss </t>
  </si>
  <si>
    <t>JUNIORS</t>
  </si>
  <si>
    <t>GMSC</t>
  </si>
  <si>
    <t>Total Points</t>
  </si>
  <si>
    <t>Place</t>
  </si>
  <si>
    <t xml:space="preserve">Dryland </t>
  </si>
  <si>
    <t>Silverton</t>
  </si>
  <si>
    <t>Hayden Dubit</t>
  </si>
  <si>
    <t>David Sindelar</t>
  </si>
  <si>
    <t>Nevada Alden</t>
  </si>
  <si>
    <t>Katherine Kinzeler</t>
  </si>
  <si>
    <t>Lisa Bourque</t>
  </si>
  <si>
    <t>Gary Fenchel</t>
  </si>
  <si>
    <t>Hannah and Declan Edwardsen</t>
  </si>
  <si>
    <t>Most Improved</t>
  </si>
  <si>
    <t>Bear - Colleen Anderson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</si>
</sst>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rgb="FF000000"/>
      <name val="Calibri"/>
      <scheme val="minor"/>
    </font>
    <font>
      <sz val="10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3" fillId="0" borderId="0"/>
    <xf numFmtId="0" fontId="4" fillId="0" borderId="0"/>
    <xf numFmtId="0" fontId="1" fillId="0" borderId="0"/>
    <xf numFmtId="0" fontId="5" fillId="0" borderId="0"/>
  </cellStyleXfs>
  <cellXfs count="27">
    <xf numFmtId="0" fontId="0" fillId="0" borderId="0" xfId="0"/>
    <xf numFmtId="0" fontId="0" fillId="0" borderId="0" xfId="0" applyFont="1"/>
    <xf numFmtId="0" fontId="2" fillId="2" borderId="8" xfId="0" applyFont="1" applyFill="1" applyBorder="1" applyAlignment="1">
      <alignment horizontal="left"/>
    </xf>
    <xf numFmtId="0" fontId="2" fillId="2" borderId="8" xfId="0" applyFont="1" applyFill="1" applyBorder="1"/>
    <xf numFmtId="0" fontId="0" fillId="2" borderId="7" xfId="0" applyFont="1" applyFill="1" applyBorder="1"/>
    <xf numFmtId="0" fontId="0" fillId="0" borderId="0" xfId="0" applyFont="1" applyAlignment="1">
      <alignment horizontal="left"/>
    </xf>
    <xf numFmtId="0" fontId="0" fillId="2" borderId="9" xfId="0" applyFont="1" applyFill="1" applyBorder="1"/>
    <xf numFmtId="0" fontId="0" fillId="2" borderId="10" xfId="0" applyFont="1" applyFill="1" applyBorder="1" applyAlignment="1">
      <alignment horizontal="left"/>
    </xf>
    <xf numFmtId="0" fontId="0" fillId="0" borderId="3" xfId="0" applyFont="1" applyBorder="1"/>
    <xf numFmtId="0" fontId="0" fillId="0" borderId="0" xfId="0" applyFont="1" applyAlignment="1">
      <alignment horizontal="right"/>
    </xf>
    <xf numFmtId="0" fontId="0" fillId="0" borderId="0" xfId="0" applyFont="1" applyBorder="1"/>
    <xf numFmtId="0" fontId="0" fillId="0" borderId="4" xfId="0" applyFont="1" applyBorder="1"/>
    <xf numFmtId="0" fontId="8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vertical="center"/>
    </xf>
    <xf numFmtId="21" fontId="8" fillId="0" borderId="0" xfId="0" applyNumberFormat="1" applyFont="1" applyBorder="1" applyAlignment="1">
      <alignment horizontal="left" vertical="center"/>
    </xf>
    <xf numFmtId="0" fontId="0" fillId="0" borderId="0" xfId="0" applyFont="1" applyFill="1" applyBorder="1"/>
    <xf numFmtId="0" fontId="0" fillId="0" borderId="0" xfId="1" applyFont="1" applyBorder="1"/>
    <xf numFmtId="0" fontId="2" fillId="2" borderId="10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5" xfId="0" applyFont="1" applyFill="1" applyBorder="1" applyAlignment="1">
      <alignment horizontal="center"/>
    </xf>
    <xf numFmtId="0" fontId="0" fillId="0" borderId="6" xfId="0" applyFont="1" applyFill="1" applyBorder="1" applyAlignment="1">
      <alignment horizontal="center"/>
    </xf>
    <xf numFmtId="0" fontId="0" fillId="0" borderId="2" xfId="0" applyFont="1" applyFill="1" applyBorder="1" applyAlignment="1">
      <alignment horizontal="center"/>
    </xf>
  </cellXfs>
  <cellStyles count="5">
    <cellStyle name="Normal" xfId="0" builtinId="0"/>
    <cellStyle name="Normal 2" xfId="1" xr:uid="{AE944B24-7347-42F5-B3C1-8F6C8788AEA9}"/>
    <cellStyle name="Normal 2 2" xfId="3" xr:uid="{B4F7F270-5F65-4A5D-A346-C43981A2F2A9}"/>
    <cellStyle name="Normal 3" xfId="4" xr:uid="{05163F33-9E88-4EE4-A8E7-1E9851207B9A}"/>
    <cellStyle name="Normal 4" xfId="2" xr:uid="{71D7B2DB-0C9C-4DA2-BDF4-3BE2991432C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F32E24-D061-4B2C-ABEE-55801747F2BC}">
  <dimension ref="A1:Q50"/>
  <sheetViews>
    <sheetView tabSelected="1" zoomScale="115" zoomScaleNormal="115" workbookViewId="0">
      <selection activeCell="G3" sqref="G3"/>
    </sheetView>
  </sheetViews>
  <sheetFormatPr defaultColWidth="9.109375" defaultRowHeight="14.4" x14ac:dyDescent="0.3"/>
  <cols>
    <col min="1" max="1" width="11.6640625" style="1" customWidth="1"/>
    <col min="2" max="2" width="12.88671875" style="1" customWidth="1"/>
    <col min="3" max="5" width="9.109375" style="1"/>
    <col min="6" max="6" width="14.109375" style="1" customWidth="1"/>
    <col min="7" max="7" width="9.109375" style="1"/>
    <col min="8" max="8" width="17.44140625" style="1" customWidth="1"/>
    <col min="9" max="9" width="16.5546875" style="1" customWidth="1"/>
    <col min="10" max="10" width="9.109375" style="1"/>
    <col min="11" max="14" width="15.6640625" style="1" customWidth="1"/>
    <col min="15" max="15" width="11.88671875" style="1" customWidth="1"/>
    <col min="16" max="16" width="30.88671875" style="1" customWidth="1"/>
    <col min="17" max="17" width="9.109375" style="1"/>
    <col min="18" max="18" width="19.88671875" style="1" customWidth="1"/>
    <col min="19" max="19" width="9.109375" style="1"/>
    <col min="20" max="20" width="21.44140625" style="1" customWidth="1"/>
    <col min="21" max="16384" width="9.109375" style="1"/>
  </cols>
  <sheetData>
    <row r="1" spans="1:17" x14ac:dyDescent="0.3">
      <c r="A1" s="22" t="s">
        <v>54</v>
      </c>
      <c r="B1" s="22"/>
      <c r="C1" s="23" t="s">
        <v>56</v>
      </c>
      <c r="D1" s="23"/>
      <c r="E1" s="23"/>
      <c r="F1" s="23"/>
      <c r="G1" s="18" t="s">
        <v>83</v>
      </c>
      <c r="H1" s="19"/>
      <c r="I1" s="23" t="s">
        <v>57</v>
      </c>
      <c r="J1" s="23"/>
      <c r="K1" s="23" t="s">
        <v>58</v>
      </c>
      <c r="L1" s="23"/>
      <c r="M1" s="23"/>
      <c r="N1" s="23" t="s">
        <v>59</v>
      </c>
      <c r="O1" s="23"/>
      <c r="P1" s="23" t="s">
        <v>55</v>
      </c>
      <c r="Q1" s="23"/>
    </row>
    <row r="2" spans="1:17" x14ac:dyDescent="0.3">
      <c r="A2" s="21" t="s">
        <v>6</v>
      </c>
      <c r="B2" s="21"/>
      <c r="C2" s="21" t="s">
        <v>38</v>
      </c>
      <c r="D2" s="21"/>
      <c r="E2" s="21"/>
      <c r="F2" s="21"/>
      <c r="G2" s="24" t="s">
        <v>26</v>
      </c>
      <c r="H2" s="26"/>
      <c r="I2" s="24" t="s">
        <v>84</v>
      </c>
      <c r="J2" s="25"/>
      <c r="K2" s="21" t="s">
        <v>8</v>
      </c>
      <c r="L2" s="21"/>
      <c r="M2" s="21"/>
      <c r="N2" s="21" t="s">
        <v>9</v>
      </c>
      <c r="O2" s="21"/>
      <c r="P2" s="24" t="s">
        <v>82</v>
      </c>
      <c r="Q2" s="25"/>
    </row>
    <row r="3" spans="1:17" x14ac:dyDescent="0.3">
      <c r="A3" s="5"/>
    </row>
    <row r="4" spans="1:17" x14ac:dyDescent="0.3">
      <c r="A4" s="5"/>
    </row>
    <row r="5" spans="1:17" ht="15" thickBot="1" x14ac:dyDescent="0.35">
      <c r="A5" s="5"/>
    </row>
    <row r="6" spans="1:17" ht="15" thickBot="1" x14ac:dyDescent="0.35">
      <c r="A6" s="2" t="s">
        <v>62</v>
      </c>
      <c r="B6" s="6" t="s">
        <v>61</v>
      </c>
      <c r="C6" s="6" t="s">
        <v>71</v>
      </c>
      <c r="D6" s="6" t="s">
        <v>75</v>
      </c>
      <c r="E6" s="6" t="s">
        <v>74</v>
      </c>
      <c r="F6" s="4" t="s">
        <v>72</v>
      </c>
      <c r="G6" s="7" t="s">
        <v>73</v>
      </c>
      <c r="H6" s="5"/>
      <c r="I6" s="3" t="s">
        <v>63</v>
      </c>
      <c r="J6" s="6" t="s">
        <v>61</v>
      </c>
      <c r="K6" s="6" t="s">
        <v>71</v>
      </c>
      <c r="L6" s="6"/>
      <c r="M6" s="4" t="s">
        <v>72</v>
      </c>
      <c r="N6" s="7" t="s">
        <v>73</v>
      </c>
      <c r="P6" s="20" t="s">
        <v>64</v>
      </c>
      <c r="Q6" s="17"/>
    </row>
    <row r="7" spans="1:17" x14ac:dyDescent="0.3">
      <c r="A7" s="5" t="s">
        <v>0</v>
      </c>
      <c r="B7" s="1">
        <v>32</v>
      </c>
      <c r="C7" s="1">
        <v>21</v>
      </c>
      <c r="D7" s="1">
        <v>24</v>
      </c>
      <c r="F7" s="8">
        <f>C7+B7+D7+E7</f>
        <v>77</v>
      </c>
      <c r="G7" s="9">
        <v>2</v>
      </c>
      <c r="H7" s="5"/>
      <c r="I7" s="1" t="s">
        <v>6</v>
      </c>
      <c r="J7" s="1">
        <v>16.399999999999999</v>
      </c>
      <c r="K7" s="1">
        <v>17</v>
      </c>
      <c r="M7" s="8">
        <f>J7+K7</f>
        <v>33.4</v>
      </c>
      <c r="N7" s="9">
        <v>1</v>
      </c>
      <c r="P7" s="1" t="s">
        <v>67</v>
      </c>
      <c r="Q7" s="1" t="s">
        <v>68</v>
      </c>
    </row>
    <row r="8" spans="1:17" x14ac:dyDescent="0.3">
      <c r="A8" s="10" t="s">
        <v>31</v>
      </c>
      <c r="B8" s="1">
        <v>18.399999999999999</v>
      </c>
      <c r="C8" s="1">
        <v>20</v>
      </c>
      <c r="F8" s="8">
        <f t="shared" ref="F8:F18" si="0">C8+B8+D8+E8</f>
        <v>38.4</v>
      </c>
      <c r="G8" s="9">
        <v>4</v>
      </c>
      <c r="H8" s="5"/>
      <c r="I8" s="1" t="s">
        <v>5</v>
      </c>
      <c r="J8" s="1">
        <v>0</v>
      </c>
      <c r="K8" s="1">
        <v>18</v>
      </c>
      <c r="M8" s="8">
        <f t="shared" ref="M8:M11" si="1">J8+K8</f>
        <v>18</v>
      </c>
      <c r="N8" s="9">
        <v>2</v>
      </c>
      <c r="P8" s="1" t="s">
        <v>9</v>
      </c>
      <c r="Q8" s="1">
        <v>26.1</v>
      </c>
    </row>
    <row r="9" spans="1:17" x14ac:dyDescent="0.3">
      <c r="A9" s="10" t="s">
        <v>32</v>
      </c>
      <c r="B9" s="1">
        <v>17.399999999999999</v>
      </c>
      <c r="C9" s="1">
        <v>19</v>
      </c>
      <c r="F9" s="8">
        <f t="shared" si="0"/>
        <v>36.4</v>
      </c>
      <c r="G9" s="9">
        <v>5</v>
      </c>
      <c r="H9" s="5"/>
      <c r="I9" s="1" t="s">
        <v>7</v>
      </c>
      <c r="J9" s="1">
        <v>0</v>
      </c>
      <c r="K9" s="1">
        <v>16</v>
      </c>
      <c r="M9" s="8">
        <f t="shared" si="1"/>
        <v>16</v>
      </c>
      <c r="N9" s="9">
        <v>3</v>
      </c>
      <c r="P9" s="1" t="s">
        <v>1</v>
      </c>
      <c r="Q9" s="1">
        <v>0</v>
      </c>
    </row>
    <row r="10" spans="1:17" x14ac:dyDescent="0.3">
      <c r="A10" s="10" t="s">
        <v>3</v>
      </c>
      <c r="B10" s="1">
        <v>16.399999999999999</v>
      </c>
      <c r="C10" s="1">
        <v>17</v>
      </c>
      <c r="F10" s="8">
        <f t="shared" si="0"/>
        <v>33.4</v>
      </c>
      <c r="G10" s="9"/>
      <c r="H10" s="5"/>
      <c r="I10" s="1" t="s">
        <v>25</v>
      </c>
      <c r="J10" s="1">
        <v>0</v>
      </c>
      <c r="K10" s="1">
        <v>8</v>
      </c>
      <c r="M10" s="8">
        <f t="shared" si="1"/>
        <v>8</v>
      </c>
      <c r="N10" s="9"/>
      <c r="P10" s="1" t="s">
        <v>6</v>
      </c>
      <c r="Q10" s="1">
        <v>6</v>
      </c>
    </row>
    <row r="11" spans="1:17" ht="15" thickBot="1" x14ac:dyDescent="0.35">
      <c r="A11" s="10" t="s">
        <v>6</v>
      </c>
      <c r="B11" s="1">
        <v>9</v>
      </c>
      <c r="D11" s="1">
        <v>14.2</v>
      </c>
      <c r="E11" s="1">
        <v>6</v>
      </c>
      <c r="F11" s="8">
        <f t="shared" si="0"/>
        <v>29.2</v>
      </c>
      <c r="G11" s="9"/>
      <c r="H11" s="5"/>
      <c r="I11" s="1" t="s">
        <v>26</v>
      </c>
      <c r="J11" s="1">
        <v>0</v>
      </c>
      <c r="K11" s="1">
        <v>5</v>
      </c>
      <c r="M11" s="11">
        <f t="shared" si="1"/>
        <v>5</v>
      </c>
      <c r="N11" s="9"/>
      <c r="P11" s="1" t="s">
        <v>19</v>
      </c>
      <c r="Q11" s="1">
        <v>19.100000000000001</v>
      </c>
    </row>
    <row r="12" spans="1:17" ht="15" thickBot="1" x14ac:dyDescent="0.35">
      <c r="A12" s="10" t="s">
        <v>33</v>
      </c>
      <c r="B12" s="1">
        <v>0</v>
      </c>
      <c r="F12" s="8">
        <f t="shared" si="0"/>
        <v>0</v>
      </c>
      <c r="G12" s="9"/>
      <c r="H12" s="5"/>
      <c r="N12" s="9"/>
      <c r="P12" s="1" t="s">
        <v>3</v>
      </c>
      <c r="Q12" s="1">
        <v>9</v>
      </c>
    </row>
    <row r="13" spans="1:17" ht="15" thickBot="1" x14ac:dyDescent="0.35">
      <c r="A13" s="10" t="s">
        <v>34</v>
      </c>
      <c r="B13" s="1">
        <v>29.4</v>
      </c>
      <c r="F13" s="8">
        <f t="shared" si="0"/>
        <v>29.4</v>
      </c>
      <c r="G13" s="9"/>
      <c r="H13" s="5"/>
      <c r="I13" s="3" t="s">
        <v>70</v>
      </c>
      <c r="J13" s="6" t="s">
        <v>61</v>
      </c>
      <c r="K13" s="6" t="s">
        <v>71</v>
      </c>
      <c r="L13" s="6" t="s">
        <v>75</v>
      </c>
      <c r="M13" s="4" t="s">
        <v>72</v>
      </c>
      <c r="N13" s="7" t="s">
        <v>73</v>
      </c>
      <c r="P13" s="1" t="s">
        <v>23</v>
      </c>
      <c r="Q13" s="1">
        <v>8</v>
      </c>
    </row>
    <row r="14" spans="1:17" x14ac:dyDescent="0.3">
      <c r="A14" s="10" t="s">
        <v>9</v>
      </c>
      <c r="B14" s="1">
        <v>26.4</v>
      </c>
      <c r="C14" s="1">
        <v>27</v>
      </c>
      <c r="D14" s="1">
        <v>28</v>
      </c>
      <c r="E14" s="1">
        <v>7</v>
      </c>
      <c r="F14" s="8">
        <f t="shared" si="0"/>
        <v>88.4</v>
      </c>
      <c r="G14" s="9">
        <v>1</v>
      </c>
      <c r="H14" s="5"/>
      <c r="I14" s="1" t="s">
        <v>37</v>
      </c>
      <c r="J14" s="1">
        <v>9</v>
      </c>
      <c r="M14" s="8">
        <f>K14+J14</f>
        <v>9</v>
      </c>
      <c r="N14" s="9">
        <v>3</v>
      </c>
      <c r="P14" s="1" t="s">
        <v>41</v>
      </c>
      <c r="Q14" s="1">
        <v>0</v>
      </c>
    </row>
    <row r="15" spans="1:17" x14ac:dyDescent="0.3">
      <c r="A15" s="10" t="s">
        <v>11</v>
      </c>
      <c r="B15" s="1">
        <v>24.4</v>
      </c>
      <c r="C15" s="1">
        <v>23</v>
      </c>
      <c r="F15" s="8">
        <f t="shared" si="0"/>
        <v>47.4</v>
      </c>
      <c r="G15" s="9">
        <v>3</v>
      </c>
      <c r="H15" s="5"/>
      <c r="I15" s="1" t="s">
        <v>38</v>
      </c>
      <c r="J15" s="1">
        <v>8</v>
      </c>
      <c r="K15" s="1">
        <v>8</v>
      </c>
      <c r="L15" s="1">
        <v>6.8</v>
      </c>
      <c r="M15" s="8">
        <f>K15+J15+L15</f>
        <v>22.8</v>
      </c>
      <c r="N15" s="9">
        <v>1</v>
      </c>
      <c r="P15" s="1" t="s">
        <v>15</v>
      </c>
      <c r="Q15" s="1">
        <v>6</v>
      </c>
    </row>
    <row r="16" spans="1:17" x14ac:dyDescent="0.3">
      <c r="A16" s="10" t="s">
        <v>19</v>
      </c>
      <c r="B16" s="1">
        <v>13.4</v>
      </c>
      <c r="C16" s="1">
        <v>12</v>
      </c>
      <c r="F16" s="8">
        <f t="shared" si="0"/>
        <v>25.4</v>
      </c>
      <c r="G16" s="9"/>
      <c r="H16" s="5"/>
      <c r="I16" s="1" t="s">
        <v>27</v>
      </c>
      <c r="K16" s="1">
        <v>6</v>
      </c>
      <c r="L16" s="1">
        <v>7.8</v>
      </c>
      <c r="M16" s="8">
        <f>K16+J16+L16</f>
        <v>13.8</v>
      </c>
      <c r="N16" s="9">
        <v>2</v>
      </c>
      <c r="P16" s="1" t="s">
        <v>42</v>
      </c>
      <c r="Q16" s="1">
        <v>35.1</v>
      </c>
    </row>
    <row r="17" spans="1:17" x14ac:dyDescent="0.3">
      <c r="A17" s="10" t="s">
        <v>35</v>
      </c>
      <c r="B17" s="1">
        <v>12.4</v>
      </c>
      <c r="C17" s="1">
        <v>18</v>
      </c>
      <c r="F17" s="8">
        <f t="shared" si="0"/>
        <v>30.4</v>
      </c>
      <c r="G17" s="9"/>
      <c r="H17" s="5"/>
      <c r="I17" s="1" t="s">
        <v>28</v>
      </c>
      <c r="K17" s="1">
        <v>5</v>
      </c>
      <c r="M17" s="8">
        <f t="shared" ref="M17:M18" si="2">K17+J17</f>
        <v>5</v>
      </c>
      <c r="N17" s="9">
        <v>4</v>
      </c>
      <c r="P17" s="1" t="s">
        <v>16</v>
      </c>
      <c r="Q17" s="1">
        <v>10</v>
      </c>
    </row>
    <row r="18" spans="1:17" ht="15" thickBot="1" x14ac:dyDescent="0.35">
      <c r="A18" s="10" t="s">
        <v>15</v>
      </c>
      <c r="B18" s="1">
        <v>0</v>
      </c>
      <c r="C18" s="1">
        <v>0</v>
      </c>
      <c r="D18" s="1">
        <v>13.2</v>
      </c>
      <c r="F18" s="8">
        <f t="shared" si="0"/>
        <v>13.2</v>
      </c>
      <c r="G18" s="9"/>
      <c r="H18" s="5"/>
      <c r="I18" s="1" t="s">
        <v>29</v>
      </c>
      <c r="K18" s="1">
        <v>4</v>
      </c>
      <c r="M18" s="11">
        <f t="shared" si="2"/>
        <v>4</v>
      </c>
      <c r="N18" s="9">
        <v>5</v>
      </c>
      <c r="P18" s="1" t="s">
        <v>8</v>
      </c>
      <c r="Q18" s="1">
        <v>30.1</v>
      </c>
    </row>
    <row r="19" spans="1:17" x14ac:dyDescent="0.3">
      <c r="A19" s="10" t="s">
        <v>36</v>
      </c>
      <c r="B19" s="1">
        <v>12</v>
      </c>
      <c r="F19" s="8">
        <f t="shared" ref="F19:F35" si="3">C19+B19+D19+E19</f>
        <v>12</v>
      </c>
      <c r="G19" s="9"/>
      <c r="H19" s="5"/>
      <c r="P19" s="1" t="s">
        <v>14</v>
      </c>
      <c r="Q19" s="1">
        <v>12.1</v>
      </c>
    </row>
    <row r="20" spans="1:17" x14ac:dyDescent="0.3">
      <c r="A20" s="10" t="s">
        <v>23</v>
      </c>
      <c r="B20" s="1">
        <v>9</v>
      </c>
      <c r="C20" s="1">
        <v>8</v>
      </c>
      <c r="F20" s="8">
        <f t="shared" si="3"/>
        <v>17</v>
      </c>
      <c r="G20" s="9"/>
      <c r="H20" s="5"/>
      <c r="P20" s="1" t="s">
        <v>43</v>
      </c>
      <c r="Q20" s="1">
        <v>0</v>
      </c>
    </row>
    <row r="21" spans="1:17" x14ac:dyDescent="0.3">
      <c r="A21" s="10" t="s">
        <v>24</v>
      </c>
      <c r="B21" s="1">
        <v>8</v>
      </c>
      <c r="C21" s="1">
        <v>8</v>
      </c>
      <c r="F21" s="8">
        <f t="shared" si="3"/>
        <v>16</v>
      </c>
      <c r="G21" s="9"/>
      <c r="H21" s="5"/>
      <c r="P21" s="1" t="s">
        <v>44</v>
      </c>
      <c r="Q21" s="1">
        <v>0</v>
      </c>
    </row>
    <row r="22" spans="1:17" x14ac:dyDescent="0.3">
      <c r="A22" s="10" t="s">
        <v>22</v>
      </c>
      <c r="B22" s="1">
        <v>0</v>
      </c>
      <c r="C22" s="1">
        <v>8</v>
      </c>
      <c r="F22" s="8">
        <f t="shared" si="3"/>
        <v>8</v>
      </c>
      <c r="G22" s="9"/>
      <c r="H22" s="5"/>
      <c r="P22" s="1" t="s">
        <v>20</v>
      </c>
      <c r="Q22" s="1">
        <v>0</v>
      </c>
    </row>
    <row r="23" spans="1:17" x14ac:dyDescent="0.3">
      <c r="A23" s="10" t="s">
        <v>20</v>
      </c>
      <c r="B23" s="1">
        <v>0</v>
      </c>
      <c r="C23" s="1">
        <v>10</v>
      </c>
      <c r="D23" s="1">
        <v>8.8000000000000007</v>
      </c>
      <c r="F23" s="8">
        <f t="shared" si="3"/>
        <v>18.8</v>
      </c>
      <c r="G23" s="9"/>
      <c r="H23" s="5"/>
      <c r="P23" s="1" t="s">
        <v>45</v>
      </c>
      <c r="Q23" s="1">
        <v>0</v>
      </c>
    </row>
    <row r="24" spans="1:17" x14ac:dyDescent="0.3">
      <c r="A24" s="10" t="s">
        <v>21</v>
      </c>
      <c r="B24" s="1">
        <v>0</v>
      </c>
      <c r="C24" s="1">
        <v>9</v>
      </c>
      <c r="F24" s="8">
        <f t="shared" si="3"/>
        <v>9</v>
      </c>
      <c r="G24" s="9"/>
      <c r="H24" s="5"/>
      <c r="P24" s="1" t="s">
        <v>46</v>
      </c>
      <c r="Q24" s="1">
        <v>10</v>
      </c>
    </row>
    <row r="25" spans="1:17" x14ac:dyDescent="0.3">
      <c r="A25" s="10" t="s">
        <v>18</v>
      </c>
      <c r="B25" s="1">
        <v>0</v>
      </c>
      <c r="C25" s="1">
        <v>14</v>
      </c>
      <c r="F25" s="8">
        <f t="shared" si="3"/>
        <v>14</v>
      </c>
      <c r="G25" s="9"/>
      <c r="H25" s="5"/>
      <c r="P25" s="1" t="s">
        <v>26</v>
      </c>
      <c r="Q25" s="1">
        <v>6</v>
      </c>
    </row>
    <row r="26" spans="1:17" x14ac:dyDescent="0.3">
      <c r="A26" s="10" t="s">
        <v>17</v>
      </c>
      <c r="B26" s="1">
        <v>0</v>
      </c>
      <c r="C26" s="1">
        <v>8</v>
      </c>
      <c r="F26" s="8">
        <f t="shared" si="3"/>
        <v>8</v>
      </c>
      <c r="G26" s="9"/>
      <c r="H26" s="5"/>
      <c r="P26" s="1" t="s">
        <v>21</v>
      </c>
      <c r="Q26" s="1">
        <v>7</v>
      </c>
    </row>
    <row r="27" spans="1:17" x14ac:dyDescent="0.3">
      <c r="A27" s="10" t="s">
        <v>13</v>
      </c>
      <c r="B27" s="1">
        <v>0</v>
      </c>
      <c r="C27" s="1">
        <v>12</v>
      </c>
      <c r="F27" s="8">
        <f t="shared" si="3"/>
        <v>12</v>
      </c>
      <c r="G27" s="9"/>
      <c r="H27" s="5"/>
      <c r="P27" s="1" t="s">
        <v>48</v>
      </c>
      <c r="Q27" s="1">
        <v>6</v>
      </c>
    </row>
    <row r="28" spans="1:17" x14ac:dyDescent="0.3">
      <c r="A28" s="10" t="s">
        <v>12</v>
      </c>
      <c r="B28" s="1">
        <v>0</v>
      </c>
      <c r="C28" s="1">
        <v>12</v>
      </c>
      <c r="F28" s="8">
        <f t="shared" si="3"/>
        <v>12</v>
      </c>
      <c r="G28" s="9"/>
      <c r="H28" s="5"/>
      <c r="P28" s="1" t="s">
        <v>49</v>
      </c>
      <c r="Q28" s="1">
        <v>0</v>
      </c>
    </row>
    <row r="29" spans="1:17" x14ac:dyDescent="0.3">
      <c r="A29" s="10" t="s">
        <v>10</v>
      </c>
      <c r="B29" s="1">
        <v>0</v>
      </c>
      <c r="C29" s="1">
        <v>13</v>
      </c>
      <c r="D29" s="1">
        <v>11.8</v>
      </c>
      <c r="F29" s="8">
        <f t="shared" si="3"/>
        <v>24.8</v>
      </c>
      <c r="G29" s="9"/>
      <c r="H29" s="5"/>
      <c r="P29" s="1" t="s">
        <v>69</v>
      </c>
      <c r="Q29" s="1">
        <v>0</v>
      </c>
    </row>
    <row r="30" spans="1:17" x14ac:dyDescent="0.3">
      <c r="A30" s="10" t="s">
        <v>4</v>
      </c>
      <c r="B30" s="1">
        <v>0</v>
      </c>
      <c r="C30" s="1">
        <v>16</v>
      </c>
      <c r="D30" s="1">
        <v>12.2</v>
      </c>
      <c r="F30" s="8">
        <f t="shared" si="3"/>
        <v>28.2</v>
      </c>
      <c r="G30" s="9"/>
      <c r="H30" s="5"/>
      <c r="P30" s="1" t="s">
        <v>33</v>
      </c>
      <c r="Q30" s="1">
        <v>0</v>
      </c>
    </row>
    <row r="31" spans="1:17" x14ac:dyDescent="0.3">
      <c r="A31" s="12" t="s">
        <v>76</v>
      </c>
      <c r="D31" s="1">
        <v>11.2</v>
      </c>
      <c r="F31" s="8">
        <f t="shared" si="3"/>
        <v>11.2</v>
      </c>
      <c r="G31" s="9"/>
      <c r="H31" s="5"/>
      <c r="P31" s="1" t="s">
        <v>50</v>
      </c>
      <c r="Q31" s="1">
        <v>3.1</v>
      </c>
    </row>
    <row r="32" spans="1:17" x14ac:dyDescent="0.3">
      <c r="A32" s="12" t="s">
        <v>77</v>
      </c>
      <c r="D32" s="1">
        <v>10.199999999999999</v>
      </c>
      <c r="F32" s="8">
        <f t="shared" si="3"/>
        <v>10.199999999999999</v>
      </c>
      <c r="G32" s="9"/>
      <c r="H32" s="5"/>
      <c r="P32" s="1" t="s">
        <v>51</v>
      </c>
      <c r="Q32" s="1">
        <v>3.1</v>
      </c>
    </row>
    <row r="33" spans="1:17" x14ac:dyDescent="0.3">
      <c r="A33" s="12" t="s">
        <v>78</v>
      </c>
      <c r="D33" s="1">
        <v>10.8</v>
      </c>
      <c r="F33" s="8">
        <f t="shared" si="3"/>
        <v>10.8</v>
      </c>
      <c r="G33" s="9"/>
      <c r="H33" s="5"/>
      <c r="P33" s="1" t="s">
        <v>52</v>
      </c>
      <c r="Q33" s="1">
        <v>3.1</v>
      </c>
    </row>
    <row r="34" spans="1:17" x14ac:dyDescent="0.3">
      <c r="A34" s="12" t="s">
        <v>79</v>
      </c>
      <c r="D34" s="1">
        <v>7.8</v>
      </c>
      <c r="F34" s="8">
        <f t="shared" si="3"/>
        <v>7.8</v>
      </c>
      <c r="G34" s="9"/>
      <c r="H34" s="5"/>
      <c r="P34" s="1" t="s">
        <v>25</v>
      </c>
      <c r="Q34" s="1">
        <v>5.0999999999999996</v>
      </c>
    </row>
    <row r="35" spans="1:17" ht="15" thickBot="1" x14ac:dyDescent="0.35">
      <c r="A35" s="12" t="s">
        <v>80</v>
      </c>
      <c r="D35" s="1">
        <v>6.8</v>
      </c>
      <c r="F35" s="11">
        <f t="shared" si="3"/>
        <v>6.8</v>
      </c>
      <c r="G35" s="9"/>
      <c r="H35" s="5"/>
      <c r="P35" s="1" t="s">
        <v>47</v>
      </c>
      <c r="Q35" s="1">
        <v>9.1</v>
      </c>
    </row>
    <row r="36" spans="1:17" x14ac:dyDescent="0.3">
      <c r="G36" s="9"/>
      <c r="H36" s="5"/>
      <c r="P36" s="1" t="s">
        <v>53</v>
      </c>
      <c r="Q36" s="1">
        <v>0</v>
      </c>
    </row>
    <row r="37" spans="1:17" ht="15" thickBot="1" x14ac:dyDescent="0.35">
      <c r="G37" s="9"/>
      <c r="H37" s="5"/>
      <c r="P37" s="1" t="s">
        <v>65</v>
      </c>
      <c r="Q37" s="1">
        <v>3.1</v>
      </c>
    </row>
    <row r="38" spans="1:17" ht="15" thickBot="1" x14ac:dyDescent="0.35">
      <c r="A38" s="3" t="s">
        <v>60</v>
      </c>
      <c r="B38" s="6" t="s">
        <v>61</v>
      </c>
      <c r="C38" s="6" t="s">
        <v>71</v>
      </c>
      <c r="D38" s="6" t="s">
        <v>75</v>
      </c>
      <c r="E38" s="6"/>
      <c r="F38" s="4" t="s">
        <v>72</v>
      </c>
      <c r="G38" s="7" t="s">
        <v>73</v>
      </c>
      <c r="H38" s="5"/>
      <c r="P38" s="1" t="s">
        <v>66</v>
      </c>
      <c r="Q38" s="1">
        <v>6.2</v>
      </c>
    </row>
    <row r="39" spans="1:17" x14ac:dyDescent="0.3">
      <c r="A39" s="10" t="s">
        <v>8</v>
      </c>
      <c r="B39" s="1">
        <v>30</v>
      </c>
      <c r="C39" s="1">
        <v>32</v>
      </c>
      <c r="D39" s="1">
        <v>15.399999999999999</v>
      </c>
      <c r="F39" s="8">
        <f t="shared" ref="F39:F50" si="4">C39+B39+D39</f>
        <v>77.400000000000006</v>
      </c>
      <c r="G39" s="9">
        <v>1</v>
      </c>
      <c r="H39" s="5"/>
    </row>
    <row r="40" spans="1:17" x14ac:dyDescent="0.3">
      <c r="A40" s="10" t="s">
        <v>14</v>
      </c>
      <c r="B40" s="1">
        <v>16.600000000000001</v>
      </c>
      <c r="C40" s="1">
        <v>11</v>
      </c>
      <c r="F40" s="8">
        <f t="shared" si="4"/>
        <v>27.6</v>
      </c>
      <c r="G40" s="9">
        <v>3</v>
      </c>
      <c r="H40" s="5"/>
    </row>
    <row r="41" spans="1:17" x14ac:dyDescent="0.3">
      <c r="A41" s="10" t="s">
        <v>20</v>
      </c>
      <c r="B41" s="1">
        <v>4.5999999999999996</v>
      </c>
      <c r="F41" s="8">
        <f t="shared" si="4"/>
        <v>4.5999999999999996</v>
      </c>
      <c r="G41" s="9"/>
      <c r="H41" s="5"/>
    </row>
    <row r="42" spans="1:17" x14ac:dyDescent="0.3">
      <c r="A42" s="10" t="s">
        <v>39</v>
      </c>
      <c r="B42" s="1">
        <v>5.6</v>
      </c>
      <c r="F42" s="8">
        <f t="shared" si="4"/>
        <v>5.6</v>
      </c>
      <c r="G42" s="9"/>
      <c r="H42" s="5"/>
    </row>
    <row r="43" spans="1:17" x14ac:dyDescent="0.3">
      <c r="A43" s="10" t="s">
        <v>40</v>
      </c>
      <c r="B43" s="1">
        <v>4.5999999999999996</v>
      </c>
      <c r="C43" s="1">
        <v>4</v>
      </c>
      <c r="F43" s="8">
        <f t="shared" si="4"/>
        <v>8.6</v>
      </c>
      <c r="G43" s="9"/>
      <c r="H43" s="5"/>
    </row>
    <row r="44" spans="1:17" x14ac:dyDescent="0.3">
      <c r="A44" s="10" t="s">
        <v>30</v>
      </c>
      <c r="C44" s="1">
        <v>5</v>
      </c>
      <c r="F44" s="8">
        <f t="shared" si="4"/>
        <v>5</v>
      </c>
      <c r="G44" s="9"/>
      <c r="H44" s="5"/>
    </row>
    <row r="45" spans="1:17" x14ac:dyDescent="0.3">
      <c r="A45" s="13" t="s">
        <v>81</v>
      </c>
      <c r="D45" s="1">
        <v>7.2</v>
      </c>
      <c r="F45" s="8">
        <f t="shared" si="4"/>
        <v>7.2</v>
      </c>
      <c r="G45" s="5"/>
    </row>
    <row r="46" spans="1:17" x14ac:dyDescent="0.3">
      <c r="A46" s="12" t="s">
        <v>33</v>
      </c>
      <c r="D46" s="1">
        <v>4</v>
      </c>
      <c r="F46" s="8">
        <f t="shared" si="4"/>
        <v>4</v>
      </c>
    </row>
    <row r="47" spans="1:17" x14ac:dyDescent="0.3">
      <c r="A47" s="14" t="s">
        <v>15</v>
      </c>
      <c r="B47" s="1">
        <v>26.4</v>
      </c>
      <c r="C47" s="1">
        <v>22</v>
      </c>
      <c r="D47" s="1">
        <v>6.2</v>
      </c>
      <c r="F47" s="8">
        <f t="shared" si="4"/>
        <v>54.6</v>
      </c>
      <c r="G47" s="15">
        <v>2</v>
      </c>
    </row>
    <row r="48" spans="1:17" x14ac:dyDescent="0.3">
      <c r="A48" s="13" t="s">
        <v>2</v>
      </c>
      <c r="B48" s="1">
        <v>8</v>
      </c>
      <c r="C48" s="1">
        <v>9</v>
      </c>
      <c r="D48" s="1">
        <v>5.2</v>
      </c>
      <c r="F48" s="8">
        <f t="shared" si="4"/>
        <v>22.2</v>
      </c>
      <c r="G48" s="15">
        <v>4</v>
      </c>
    </row>
    <row r="49" spans="1:7" x14ac:dyDescent="0.3">
      <c r="A49" s="16" t="s">
        <v>16</v>
      </c>
      <c r="B49" s="1">
        <v>11</v>
      </c>
      <c r="C49" s="1">
        <v>8</v>
      </c>
      <c r="F49" s="8">
        <f t="shared" si="4"/>
        <v>19</v>
      </c>
      <c r="G49" s="1">
        <v>5</v>
      </c>
    </row>
    <row r="50" spans="1:7" ht="15" thickBot="1" x14ac:dyDescent="0.35">
      <c r="A50" s="10" t="s">
        <v>13</v>
      </c>
      <c r="C50" s="1">
        <v>12</v>
      </c>
      <c r="F50" s="11">
        <f t="shared" si="4"/>
        <v>12</v>
      </c>
    </row>
  </sheetData>
  <mergeCells count="15">
    <mergeCell ref="A2:B2"/>
    <mergeCell ref="C2:F2"/>
    <mergeCell ref="K2:M2"/>
    <mergeCell ref="I2:J2"/>
    <mergeCell ref="A1:B1"/>
    <mergeCell ref="C1:F1"/>
    <mergeCell ref="I1:J1"/>
    <mergeCell ref="K1:M1"/>
    <mergeCell ref="P2:Q2"/>
    <mergeCell ref="G1:H1"/>
    <mergeCell ref="G2:H2"/>
    <mergeCell ref="P6:Q6"/>
    <mergeCell ref="N2:O2"/>
    <mergeCell ref="P1:Q1"/>
    <mergeCell ref="N1:O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Dryland &amp; Winter Season Totals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Addx Employee</dc:creator>
  <cp:lastModifiedBy>Addx Employee</cp:lastModifiedBy>
  <dcterms:created xsi:type="dcterms:W3CDTF">2026-05-24T12:36:06Z</dcterms:created>
  <dcterms:modified xsi:type="dcterms:W3CDTF">2026-07-06T22:03:15Z</dcterms:modified>
</cp:coreProperties>
</file>