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ämäTyökirja"/>
  <mc:AlternateContent xmlns:mc="http://schemas.openxmlformats.org/markup-compatibility/2006">
    <mc:Choice Requires="x15">
      <x15ac:absPath xmlns:x15ac="http://schemas.microsoft.com/office/spreadsheetml/2010/11/ac" url="L:\ARVIOINTI\VAAKA-työkalut tiedonkeruuseen 2020\Tilastointityökalut\"/>
    </mc:Choice>
  </mc:AlternateContent>
  <xr:revisionPtr revIDLastSave="0" documentId="13_ncr:1_{361BC496-8334-4472-B038-AA11F22479CD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Asiakaslaskenta" sheetId="2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5" i="23" l="1"/>
  <c r="L45" i="23"/>
  <c r="K45" i="23"/>
  <c r="J45" i="23"/>
  <c r="I45" i="23"/>
  <c r="G45" i="23"/>
  <c r="F45" i="23"/>
  <c r="E45" i="23"/>
  <c r="D45" i="23"/>
  <c r="H51" i="23" l="1"/>
  <c r="H50" i="23"/>
  <c r="H49" i="23"/>
  <c r="H53" i="23"/>
  <c r="M44" i="23"/>
  <c r="H44" i="23"/>
  <c r="M43" i="23"/>
  <c r="H43" i="23"/>
  <c r="M42" i="23"/>
  <c r="H42" i="23"/>
  <c r="M41" i="23"/>
  <c r="H41" i="23"/>
  <c r="M40" i="23"/>
  <c r="H40" i="23"/>
  <c r="M39" i="23"/>
  <c r="H39" i="23"/>
  <c r="M38" i="23"/>
  <c r="H38" i="23"/>
  <c r="M37" i="23"/>
  <c r="H37" i="23"/>
  <c r="M36" i="23"/>
  <c r="H36" i="23"/>
  <c r="M35" i="23"/>
  <c r="H35" i="23"/>
  <c r="M34" i="23"/>
  <c r="H34" i="23"/>
  <c r="M33" i="23"/>
  <c r="H33" i="23"/>
  <c r="M32" i="23"/>
  <c r="H32" i="23"/>
  <c r="M31" i="23"/>
  <c r="H31" i="23"/>
  <c r="M30" i="23"/>
  <c r="H30" i="23"/>
  <c r="M29" i="23"/>
  <c r="H29" i="23"/>
  <c r="M28" i="23"/>
  <c r="H28" i="23"/>
  <c r="M27" i="23"/>
  <c r="H27" i="23"/>
  <c r="M26" i="23"/>
  <c r="H26" i="23"/>
  <c r="M25" i="23"/>
  <c r="H25" i="23"/>
  <c r="M24" i="23"/>
  <c r="H24" i="23"/>
  <c r="M23" i="23"/>
  <c r="H23" i="23"/>
  <c r="M22" i="23"/>
  <c r="H22" i="23"/>
  <c r="N22" i="23" s="1"/>
  <c r="M21" i="23"/>
  <c r="H21" i="23"/>
  <c r="M20" i="23"/>
  <c r="H20" i="23"/>
  <c r="N20" i="23" s="1"/>
  <c r="M19" i="23"/>
  <c r="H19" i="23"/>
  <c r="M18" i="23"/>
  <c r="H18" i="23"/>
  <c r="N18" i="23" s="1"/>
  <c r="M17" i="23"/>
  <c r="H17" i="23"/>
  <c r="M16" i="23"/>
  <c r="H16" i="23"/>
  <c r="M15" i="23"/>
  <c r="H15" i="23"/>
  <c r="M14" i="23"/>
  <c r="H14" i="23"/>
  <c r="N21" i="23" l="1"/>
  <c r="N41" i="23"/>
  <c r="N43" i="23"/>
  <c r="N31" i="23"/>
  <c r="N28" i="23"/>
  <c r="N38" i="23"/>
  <c r="N14" i="23"/>
  <c r="N15" i="23"/>
  <c r="N25" i="23"/>
  <c r="N27" i="23"/>
  <c r="N29" i="23"/>
  <c r="N37" i="23"/>
  <c r="N44" i="23"/>
  <c r="N30" i="23"/>
  <c r="N32" i="23"/>
  <c r="N34" i="23"/>
  <c r="N36" i="23"/>
  <c r="N23" i="23"/>
  <c r="N39" i="23"/>
  <c r="N17" i="23"/>
  <c r="N19" i="23"/>
  <c r="N24" i="23"/>
  <c r="N26" i="23"/>
  <c r="N33" i="23"/>
  <c r="N35" i="23"/>
  <c r="N40" i="23"/>
  <c r="N42" i="23"/>
  <c r="N16" i="23"/>
</calcChain>
</file>

<file path=xl/sharedStrings.xml><?xml version="1.0" encoding="utf-8"?>
<sst xmlns="http://schemas.openxmlformats.org/spreadsheetml/2006/main" count="34" uniqueCount="27">
  <si>
    <t>Eri asiakkaita</t>
  </si>
  <si>
    <t>Miehet</t>
  </si>
  <si>
    <t>18-29v.</t>
  </si>
  <si>
    <t>30-62v.</t>
  </si>
  <si>
    <t>63-79v.</t>
  </si>
  <si>
    <t>Naiset</t>
  </si>
  <si>
    <t>lkm</t>
  </si>
  <si>
    <t>Joista miehiä</t>
  </si>
  <si>
    <t>Joista naisia</t>
  </si>
  <si>
    <t>asiakaskäyntiä</t>
  </si>
  <si>
    <t xml:space="preserve">Kuukausi/vuosi: </t>
  </si>
  <si>
    <t>Joista uusia asiakkaita:</t>
  </si>
  <si>
    <t>Yht. 
asiakkaita</t>
  </si>
  <si>
    <t>Tarkenna: 
M/N ja ikäryhmä</t>
  </si>
  <si>
    <t>YHT.</t>
  </si>
  <si>
    <t>YHT:</t>
  </si>
  <si>
    <t>Lisätietoja</t>
  </si>
  <si>
    <t>Aukiolo</t>
  </si>
  <si>
    <t>YHTEENVETO  TARKASTELUJAKSOLTA:</t>
  </si>
  <si>
    <t>Arvioi ikäryhmittäin ja merkitse lukumäärä sukupuolen mukaan.</t>
  </si>
  <si>
    <t>Päivä</t>
  </si>
  <si>
    <t>Yhteensä</t>
  </si>
  <si>
    <t>Uudet asiakkkaat</t>
  </si>
  <si>
    <t>Asiakaslaskenta</t>
  </si>
  <si>
    <t xml:space="preserve">Kävijöiden lukumäärät iän ja sukupuolen mukaan. Voidaan tarkastella myös uusien asiakkaiden määrää kävijöistä. </t>
  </si>
  <si>
    <t xml:space="preserve">Kopioi taulukko uutta kuukautta varten. </t>
  </si>
  <si>
    <t>Muu ikä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</si>
</sst>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6" tint="-0.249977111117893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DashDot">
        <color auto="1"/>
      </top>
      <bottom/>
      <diagonal/>
    </border>
    <border>
      <left style="thin">
        <color indexed="64"/>
      </left>
      <right style="thin">
        <color indexed="64"/>
      </right>
      <top style="mediumDashDot">
        <color auto="1"/>
      </top>
      <bottom style="thin">
        <color indexed="64"/>
      </bottom>
      <diagonal/>
    </border>
    <border>
      <left/>
      <right style="mediumDashDot">
        <color auto="1"/>
      </right>
      <top style="mediumDashDot">
        <color auto="1"/>
      </top>
      <bottom/>
      <diagonal/>
    </border>
    <border>
      <left/>
      <right style="mediumDashDot">
        <color auto="1"/>
      </right>
      <top/>
      <bottom/>
      <diagonal/>
    </border>
    <border>
      <left/>
      <right/>
      <top/>
      <bottom style="mediumDashDot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Dot">
        <color auto="1"/>
      </bottom>
      <diagonal/>
    </border>
    <border>
      <left/>
      <right style="mediumDashDot">
        <color auto="1"/>
      </right>
      <top/>
      <bottom style="mediumDashDot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tted">
        <color indexed="64"/>
      </bottom>
      <diagonal/>
    </border>
    <border>
      <left style="dashed">
        <color indexed="64"/>
      </left>
      <right/>
      <top style="dash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mediumDashDot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3">
    <xf numFmtId="0" fontId="0" fillId="0" borderId="0" xfId="0"/>
    <xf numFmtId="0" fontId="0" fillId="0" borderId="0" xfId="0" applyFont="1"/>
    <xf numFmtId="0" fontId="0" fillId="0" borderId="0" xfId="0" applyFont="1" applyBorder="1"/>
    <xf numFmtId="0" fontId="1" fillId="0" borderId="0" xfId="0" applyFont="1" applyFill="1" applyBorder="1" applyAlignment="1"/>
    <xf numFmtId="0" fontId="5" fillId="0" borderId="0" xfId="0" applyFont="1" applyFill="1" applyBorder="1" applyAlignment="1"/>
    <xf numFmtId="0" fontId="0" fillId="0" borderId="0" xfId="0" applyFill="1" applyBorder="1"/>
    <xf numFmtId="0" fontId="0" fillId="0" borderId="0" xfId="0" applyFont="1" applyFill="1" applyBorder="1"/>
    <xf numFmtId="49" fontId="8" fillId="0" borderId="0" xfId="0" applyNumberFormat="1" applyFont="1" applyFill="1" applyBorder="1" applyAlignment="1"/>
    <xf numFmtId="0" fontId="8" fillId="0" borderId="0" xfId="0" applyFont="1" applyFill="1" applyBorder="1" applyAlignment="1"/>
    <xf numFmtId="0" fontId="0" fillId="0" borderId="0" xfId="0" applyFont="1" applyBorder="1" applyAlignment="1">
      <alignment horizontal="center"/>
    </xf>
    <xf numFmtId="0" fontId="0" fillId="0" borderId="0" xfId="0" applyFont="1" applyFill="1"/>
    <xf numFmtId="0" fontId="0" fillId="0" borderId="0" xfId="0" applyFont="1" applyBorder="1" applyAlignment="1">
      <alignment horizontal="center" vertical="top"/>
    </xf>
    <xf numFmtId="0" fontId="3" fillId="0" borderId="0" xfId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1" fontId="4" fillId="5" borderId="26" xfId="0" applyNumberFormat="1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49" fontId="4" fillId="0" borderId="16" xfId="0" applyNumberFormat="1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center" vertical="center"/>
    </xf>
    <xf numFmtId="49" fontId="4" fillId="0" borderId="40" xfId="0" applyNumberFormat="1" applyFont="1" applyFill="1" applyBorder="1" applyAlignment="1">
      <alignment horizontal="center" vertical="center"/>
    </xf>
    <xf numFmtId="49" fontId="4" fillId="0" borderId="22" xfId="0" applyNumberFormat="1" applyFont="1" applyFill="1" applyBorder="1" applyAlignment="1">
      <alignment horizontal="center" vertical="center"/>
    </xf>
    <xf numFmtId="49" fontId="7" fillId="4" borderId="18" xfId="0" applyNumberFormat="1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49" fontId="7" fillId="4" borderId="0" xfId="0" applyNumberFormat="1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1" fillId="0" borderId="55" xfId="0" applyFont="1" applyFill="1" applyBorder="1"/>
    <xf numFmtId="0" fontId="0" fillId="0" borderId="55" xfId="0" applyFont="1" applyFill="1" applyBorder="1"/>
    <xf numFmtId="0" fontId="6" fillId="0" borderId="55" xfId="0" applyFont="1" applyFill="1" applyBorder="1"/>
    <xf numFmtId="0" fontId="0" fillId="0" borderId="55" xfId="0" applyFill="1" applyBorder="1"/>
    <xf numFmtId="0" fontId="0" fillId="0" borderId="57" xfId="0" applyFont="1" applyFill="1" applyBorder="1"/>
    <xf numFmtId="0" fontId="6" fillId="0" borderId="0" xfId="0" applyFont="1" applyFill="1" applyBorder="1"/>
    <xf numFmtId="0" fontId="0" fillId="0" borderId="58" xfId="0" applyFont="1" applyFill="1" applyBorder="1"/>
    <xf numFmtId="0" fontId="1" fillId="0" borderId="59" xfId="0" applyFont="1" applyFill="1" applyBorder="1"/>
    <xf numFmtId="0" fontId="0" fillId="0" borderId="59" xfId="0" applyFill="1" applyBorder="1"/>
    <xf numFmtId="0" fontId="0" fillId="0" borderId="61" xfId="0" applyFont="1" applyFill="1" applyBorder="1"/>
    <xf numFmtId="0" fontId="4" fillId="0" borderId="1" xfId="0" applyFont="1" applyFill="1" applyBorder="1" applyProtection="1"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8" xfId="0" applyFont="1" applyFill="1" applyBorder="1" applyAlignment="1" applyProtection="1">
      <alignment horizontal="center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Protection="1">
      <protection locked="0"/>
    </xf>
    <xf numFmtId="49" fontId="4" fillId="0" borderId="9" xfId="0" applyNumberFormat="1" applyFont="1" applyFill="1" applyBorder="1" applyAlignment="1" applyProtection="1">
      <alignment wrapText="1"/>
      <protection locked="0"/>
    </xf>
    <xf numFmtId="49" fontId="4" fillId="0" borderId="2" xfId="0" applyNumberFormat="1" applyFont="1" applyFill="1" applyBorder="1" applyAlignment="1" applyProtection="1">
      <alignment wrapText="1"/>
      <protection locked="0"/>
    </xf>
    <xf numFmtId="0" fontId="4" fillId="0" borderId="41" xfId="0" applyFont="1" applyFill="1" applyBorder="1" applyAlignment="1" applyProtection="1">
      <alignment horizontal="center" vertical="center"/>
      <protection locked="0"/>
    </xf>
    <xf numFmtId="0" fontId="4" fillId="0" borderId="23" xfId="0" applyFont="1" applyFill="1" applyBorder="1" applyAlignment="1" applyProtection="1">
      <alignment horizontal="center" vertical="center"/>
      <protection locked="0"/>
    </xf>
    <xf numFmtId="0" fontId="4" fillId="0" borderId="38" xfId="0" applyFont="1" applyFill="1" applyBorder="1" applyAlignment="1" applyProtection="1">
      <alignment horizontal="center" vertical="center"/>
      <protection locked="0"/>
    </xf>
    <xf numFmtId="0" fontId="4" fillId="0" borderId="42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39" xfId="0" applyFont="1" applyFill="1" applyBorder="1" applyAlignment="1" applyProtection="1">
      <alignment horizontal="center" vertical="center"/>
      <protection locked="0"/>
    </xf>
    <xf numFmtId="0" fontId="4" fillId="0" borderId="25" xfId="0" applyFont="1" applyFill="1" applyBorder="1" applyAlignment="1" applyProtection="1">
      <alignment vertical="center" wrapText="1"/>
      <protection locked="0"/>
    </xf>
    <xf numFmtId="0" fontId="4" fillId="0" borderId="2" xfId="0" applyFont="1" applyFill="1" applyBorder="1" applyAlignment="1" applyProtection="1">
      <alignment vertical="center"/>
      <protection locked="0"/>
    </xf>
    <xf numFmtId="0" fontId="4" fillId="0" borderId="51" xfId="0" applyFont="1" applyBorder="1" applyAlignment="1" applyProtection="1">
      <alignment horizontal="left" vertical="center" wrapText="1"/>
      <protection locked="0"/>
    </xf>
    <xf numFmtId="0" fontId="4" fillId="0" borderId="30" xfId="0" applyFont="1" applyFill="1" applyBorder="1" applyAlignment="1" applyProtection="1">
      <alignment vertical="center" wrapText="1"/>
      <protection locked="0"/>
    </xf>
    <xf numFmtId="0" fontId="0" fillId="0" borderId="2" xfId="0" applyFont="1" applyFill="1" applyBorder="1" applyAlignment="1" applyProtection="1">
      <alignment vertical="center"/>
      <protection locked="0"/>
    </xf>
    <xf numFmtId="0" fontId="4" fillId="0" borderId="63" xfId="0" applyFont="1" applyFill="1" applyBorder="1" applyAlignment="1" applyProtection="1">
      <alignment horizontal="center" vertical="center"/>
      <protection locked="0"/>
    </xf>
    <xf numFmtId="0" fontId="4" fillId="0" borderId="64" xfId="0" applyFont="1" applyFill="1" applyBorder="1" applyAlignment="1" applyProtection="1">
      <alignment horizontal="center" vertical="center"/>
      <protection locked="0"/>
    </xf>
    <xf numFmtId="0" fontId="4" fillId="0" borderId="65" xfId="0" applyFont="1" applyFill="1" applyBorder="1" applyAlignment="1" applyProtection="1">
      <alignment horizontal="center" vertical="center"/>
      <protection locked="0"/>
    </xf>
    <xf numFmtId="0" fontId="4" fillId="0" borderId="67" xfId="0" applyFont="1" applyFill="1" applyBorder="1" applyAlignment="1" applyProtection="1">
      <alignment horizontal="center" vertical="center"/>
      <protection locked="0"/>
    </xf>
    <xf numFmtId="0" fontId="4" fillId="4" borderId="66" xfId="0" applyFont="1" applyFill="1" applyBorder="1" applyAlignment="1">
      <alignment horizontal="center" vertical="center"/>
    </xf>
    <xf numFmtId="0" fontId="4" fillId="0" borderId="68" xfId="0" applyFont="1" applyFill="1" applyBorder="1" applyAlignment="1" applyProtection="1">
      <alignment horizontal="center" vertical="center"/>
      <protection locked="0"/>
    </xf>
    <xf numFmtId="0" fontId="4" fillId="0" borderId="69" xfId="0" applyFont="1" applyFill="1" applyBorder="1" applyAlignment="1" applyProtection="1">
      <alignment horizontal="center" vertical="center"/>
      <protection locked="0"/>
    </xf>
    <xf numFmtId="0" fontId="4" fillId="0" borderId="70" xfId="0" applyFont="1" applyFill="1" applyBorder="1" applyAlignment="1" applyProtection="1">
      <alignment horizontal="center" vertical="center"/>
      <protection locked="0"/>
    </xf>
    <xf numFmtId="0" fontId="4" fillId="4" borderId="71" xfId="0" applyFont="1" applyFill="1" applyBorder="1" applyAlignment="1">
      <alignment horizontal="center" vertical="center"/>
    </xf>
    <xf numFmtId="0" fontId="4" fillId="0" borderId="72" xfId="0" applyFont="1" applyFill="1" applyBorder="1" applyAlignment="1" applyProtection="1">
      <alignment horizontal="center" vertical="center"/>
      <protection locked="0"/>
    </xf>
    <xf numFmtId="0" fontId="4" fillId="0" borderId="73" xfId="0" applyFont="1" applyFill="1" applyBorder="1" applyAlignment="1" applyProtection="1">
      <alignment horizontal="center" vertical="center"/>
      <protection locked="0"/>
    </xf>
    <xf numFmtId="0" fontId="4" fillId="0" borderId="74" xfId="0" applyFont="1" applyFill="1" applyBorder="1" applyAlignment="1" applyProtection="1">
      <alignment horizontal="center" vertical="center"/>
      <protection locked="0"/>
    </xf>
    <xf numFmtId="0" fontId="4" fillId="4" borderId="75" xfId="0" applyFont="1" applyFill="1" applyBorder="1" applyAlignment="1">
      <alignment horizontal="center" vertical="center"/>
    </xf>
    <xf numFmtId="0" fontId="4" fillId="0" borderId="76" xfId="0" applyFont="1" applyFill="1" applyBorder="1" applyAlignment="1" applyProtection="1">
      <alignment horizontal="center" vertical="center"/>
      <protection locked="0"/>
    </xf>
    <xf numFmtId="0" fontId="4" fillId="0" borderId="77" xfId="0" applyFont="1" applyFill="1" applyBorder="1" applyAlignment="1" applyProtection="1">
      <alignment horizontal="center" vertical="center"/>
      <protection locked="0"/>
    </xf>
    <xf numFmtId="0" fontId="4" fillId="0" borderId="78" xfId="0" applyFont="1" applyFill="1" applyBorder="1" applyAlignment="1" applyProtection="1">
      <alignment horizontal="center" vertical="center"/>
      <protection locked="0"/>
    </xf>
    <xf numFmtId="0" fontId="4" fillId="0" borderId="79" xfId="0" applyFont="1" applyFill="1" applyBorder="1" applyAlignment="1" applyProtection="1">
      <alignment horizontal="center" vertical="center"/>
      <protection locked="0"/>
    </xf>
    <xf numFmtId="0" fontId="4" fillId="0" borderId="80" xfId="0" applyFont="1" applyFill="1" applyBorder="1" applyAlignment="1" applyProtection="1">
      <alignment horizontal="center" vertical="center"/>
      <protection locked="0"/>
    </xf>
    <xf numFmtId="0" fontId="4" fillId="4" borderId="81" xfId="0" applyFont="1" applyFill="1" applyBorder="1" applyAlignment="1">
      <alignment horizontal="center" vertical="center"/>
    </xf>
    <xf numFmtId="0" fontId="4" fillId="0" borderId="82" xfId="0" applyFont="1" applyFill="1" applyBorder="1" applyAlignment="1" applyProtection="1">
      <alignment horizontal="center" vertical="center"/>
      <protection locked="0"/>
    </xf>
    <xf numFmtId="0" fontId="4" fillId="0" borderId="83" xfId="0" applyFont="1" applyFill="1" applyBorder="1" applyAlignment="1" applyProtection="1">
      <alignment horizontal="center" vertical="center"/>
      <protection locked="0"/>
    </xf>
    <xf numFmtId="0" fontId="4" fillId="0" borderId="84" xfId="0" applyFont="1" applyFill="1" applyBorder="1" applyAlignment="1" applyProtection="1">
      <alignment horizontal="center" vertical="center"/>
      <protection locked="0"/>
    </xf>
    <xf numFmtId="0" fontId="4" fillId="4" borderId="85" xfId="0" applyFont="1" applyFill="1" applyBorder="1" applyAlignment="1">
      <alignment horizontal="center" vertical="center"/>
    </xf>
    <xf numFmtId="0" fontId="4" fillId="4" borderId="86" xfId="0" applyFont="1" applyFill="1" applyBorder="1" applyAlignment="1">
      <alignment horizontal="center" vertical="center"/>
    </xf>
    <xf numFmtId="0" fontId="4" fillId="0" borderId="87" xfId="0" applyFont="1" applyFill="1" applyBorder="1" applyAlignment="1" applyProtection="1">
      <alignment horizontal="center" vertical="center"/>
      <protection locked="0"/>
    </xf>
    <xf numFmtId="49" fontId="4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right"/>
    </xf>
    <xf numFmtId="49" fontId="4" fillId="6" borderId="1" xfId="0" applyNumberFormat="1" applyFont="1" applyFill="1" applyBorder="1" applyAlignment="1" applyProtection="1">
      <alignment wrapText="1"/>
      <protection locked="0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0" fillId="6" borderId="1" xfId="0" applyFont="1" applyFill="1" applyBorder="1" applyAlignment="1" applyProtection="1">
      <alignment vertical="center"/>
      <protection locked="0"/>
    </xf>
    <xf numFmtId="0" fontId="4" fillId="6" borderId="1" xfId="0" applyFont="1" applyFill="1" applyBorder="1" applyAlignment="1" applyProtection="1">
      <alignment horizontal="left" vertical="center" wrapText="1"/>
      <protection locked="0"/>
    </xf>
    <xf numFmtId="0" fontId="4" fillId="6" borderId="1" xfId="0" applyFont="1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vertical="center" wrapText="1"/>
    </xf>
    <xf numFmtId="0" fontId="0" fillId="0" borderId="88" xfId="0" applyFont="1" applyBorder="1"/>
    <xf numFmtId="1" fontId="10" fillId="0" borderId="56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" fontId="10" fillId="0" borderId="60" xfId="0" applyNumberFormat="1" applyFont="1" applyFill="1" applyBorder="1" applyAlignment="1">
      <alignment horizontal="center"/>
    </xf>
    <xf numFmtId="0" fontId="11" fillId="0" borderId="55" xfId="0" applyFont="1" applyFill="1" applyBorder="1"/>
    <xf numFmtId="0" fontId="12" fillId="0" borderId="55" xfId="0" applyFont="1" applyFill="1" applyBorder="1"/>
    <xf numFmtId="0" fontId="13" fillId="0" borderId="55" xfId="0" applyFont="1" applyFill="1" applyBorder="1"/>
    <xf numFmtId="0" fontId="14" fillId="0" borderId="0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vertical="top"/>
    </xf>
    <xf numFmtId="0" fontId="13" fillId="0" borderId="0" xfId="0" applyFont="1"/>
    <xf numFmtId="0" fontId="13" fillId="0" borderId="0" xfId="0" applyFont="1" applyFill="1" applyBorder="1"/>
    <xf numFmtId="0" fontId="14" fillId="0" borderId="59" xfId="0" applyFont="1" applyFill="1" applyBorder="1"/>
    <xf numFmtId="0" fontId="13" fillId="0" borderId="59" xfId="0" applyFont="1" applyBorder="1"/>
    <xf numFmtId="0" fontId="15" fillId="0" borderId="0" xfId="0" applyFont="1"/>
    <xf numFmtId="0" fontId="7" fillId="0" borderId="0" xfId="0" applyFont="1" applyBorder="1" applyAlignment="1">
      <alignment horizontal="right"/>
    </xf>
    <xf numFmtId="0" fontId="7" fillId="0" borderId="34" xfId="0" applyFont="1" applyBorder="1" applyAlignment="1">
      <alignment horizontal="right"/>
    </xf>
    <xf numFmtId="49" fontId="4" fillId="0" borderId="43" xfId="0" applyNumberFormat="1" applyFont="1" applyFill="1" applyBorder="1" applyAlignment="1" applyProtection="1">
      <alignment horizontal="center"/>
      <protection locked="0"/>
    </xf>
    <xf numFmtId="49" fontId="4" fillId="0" borderId="45" xfId="0" applyNumberFormat="1" applyFont="1" applyFill="1" applyBorder="1" applyAlignment="1" applyProtection="1">
      <alignment horizontal="center"/>
      <protection locked="0"/>
    </xf>
    <xf numFmtId="49" fontId="4" fillId="0" borderId="44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48" xfId="0" applyFont="1" applyBorder="1" applyAlignment="1">
      <alignment horizontal="center"/>
    </xf>
    <xf numFmtId="0" fontId="0" fillId="0" borderId="62" xfId="0" applyFont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35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top"/>
    </xf>
    <xf numFmtId="0" fontId="1" fillId="0" borderId="53" xfId="0" applyFont="1" applyBorder="1" applyAlignment="1">
      <alignment horizontal="center" vertical="top"/>
    </xf>
    <xf numFmtId="0" fontId="1" fillId="0" borderId="54" xfId="0" applyFont="1" applyBorder="1" applyAlignment="1">
      <alignment horizontal="center" vertical="top"/>
    </xf>
    <xf numFmtId="0" fontId="4" fillId="0" borderId="13" xfId="0" applyFont="1" applyFill="1" applyBorder="1" applyAlignment="1">
      <alignment horizontal="center" vertical="top"/>
    </xf>
    <xf numFmtId="0" fontId="4" fillId="0" borderId="14" xfId="0" applyFont="1" applyFill="1" applyBorder="1" applyAlignment="1">
      <alignment horizontal="center" vertical="top"/>
    </xf>
    <xf numFmtId="0" fontId="4" fillId="0" borderId="37" xfId="0" applyFont="1" applyFill="1" applyBorder="1" applyAlignment="1">
      <alignment horizontal="center" vertical="top"/>
    </xf>
    <xf numFmtId="0" fontId="4" fillId="0" borderId="15" xfId="0" applyFont="1" applyFill="1" applyBorder="1" applyAlignment="1">
      <alignment horizontal="center" vertical="top"/>
    </xf>
    <xf numFmtId="0" fontId="1" fillId="3" borderId="31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colors>
    <mruColors>
      <color rgb="FFDFC1FF"/>
      <color rgb="FFE6CDFF"/>
      <color rgb="FFF2E5FF"/>
      <color rgb="FFECD9FF"/>
      <color rgb="FFEEDDFF"/>
      <color rgb="FFEAD7FF"/>
      <color rgb="FFEAD5FF"/>
      <color rgb="FFCC99FF"/>
      <color rgb="FFBA9684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CDED82.9DB3CC70" TargetMode="Externa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774009</xdr:colOff>
      <xdr:row>1</xdr:row>
      <xdr:rowOff>166482</xdr:rowOff>
    </xdr:from>
    <xdr:to>
      <xdr:col>16</xdr:col>
      <xdr:colOff>1027458</xdr:colOff>
      <xdr:row>3</xdr:row>
      <xdr:rowOff>158890</xdr:rowOff>
    </xdr:to>
    <xdr:pic>
      <xdr:nvPicPr>
        <xdr:cNvPr id="2" name="Kuva 1" descr="cid:image001.png@01CDD48F.3D7A75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5359" y="356982"/>
          <a:ext cx="1291673" cy="449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944217</xdr:colOff>
      <xdr:row>46</xdr:row>
      <xdr:rowOff>66260</xdr:rowOff>
    </xdr:from>
    <xdr:to>
      <xdr:col>16</xdr:col>
      <xdr:colOff>1188141</xdr:colOff>
      <xdr:row>48</xdr:row>
      <xdr:rowOff>169241</xdr:rowOff>
    </xdr:to>
    <xdr:pic>
      <xdr:nvPicPr>
        <xdr:cNvPr id="3" name="Kuva 2" descr="cid:image001.png@01CDD48F.3D7A75E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5567" y="6552785"/>
          <a:ext cx="1282148" cy="4458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954302</xdr:colOff>
      <xdr:row>49</xdr:row>
      <xdr:rowOff>164666</xdr:rowOff>
    </xdr:from>
    <xdr:to>
      <xdr:col>16</xdr:col>
      <xdr:colOff>1198226</xdr:colOff>
      <xdr:row>51</xdr:row>
      <xdr:rowOff>168325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767FF826-ED76-45C8-AB60-A51BEAC49D9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742390" y="8602695"/>
          <a:ext cx="1308483" cy="37345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Harmaasävy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1"/>
  <dimension ref="B3:Q56"/>
  <sheetViews>
    <sheetView showGridLines="0" tabSelected="1" topLeftCell="A37" zoomScale="136" zoomScaleNormal="136" zoomScalePageLayoutView="115" workbookViewId="0">
      <selection activeCell="O52" sqref="O52"/>
    </sheetView>
  </sheetViews>
  <sheetFormatPr defaultColWidth="9.109375" defaultRowHeight="14.4" x14ac:dyDescent="0.3"/>
  <cols>
    <col min="1" max="1" width="9.109375" style="1"/>
    <col min="2" max="3" width="6.5546875" style="1" customWidth="1"/>
    <col min="4" max="7" width="7.6640625" style="1" customWidth="1"/>
    <col min="8" max="8" width="6.5546875" style="1" customWidth="1"/>
    <col min="9" max="12" width="7.6640625" style="1" customWidth="1"/>
    <col min="13" max="13" width="6.5546875" style="1" customWidth="1"/>
    <col min="14" max="14" width="10.33203125" style="1" customWidth="1"/>
    <col min="15" max="15" width="6.5546875" style="1" customWidth="1"/>
    <col min="16" max="16" width="15.5546875" style="1" customWidth="1"/>
    <col min="17" max="17" width="17.88671875" style="1" customWidth="1"/>
    <col min="18" max="16384" width="9.109375" style="1"/>
  </cols>
  <sheetData>
    <row r="3" spans="2:17" ht="21" x14ac:dyDescent="0.4">
      <c r="B3" s="107" t="s">
        <v>23</v>
      </c>
    </row>
    <row r="4" spans="2:17" ht="21" x14ac:dyDescent="0.4">
      <c r="B4" s="107"/>
    </row>
    <row r="5" spans="2:17" ht="15.6" x14ac:dyDescent="0.3">
      <c r="B5" s="103" t="s">
        <v>24</v>
      </c>
    </row>
    <row r="6" spans="2:17" x14ac:dyDescent="0.3">
      <c r="B6" s="1" t="s">
        <v>25</v>
      </c>
    </row>
    <row r="7" spans="2:17" ht="15" thickBot="1" x14ac:dyDescent="0.35"/>
    <row r="8" spans="2:17" ht="13.5" customHeight="1" thickBot="1" x14ac:dyDescent="0.35">
      <c r="B8" s="108" t="s">
        <v>10</v>
      </c>
      <c r="C8" s="109"/>
      <c r="D8" s="110"/>
      <c r="E8" s="111"/>
      <c r="F8" s="112"/>
    </row>
    <row r="9" spans="2:17" ht="13.5" customHeight="1" thickBot="1" x14ac:dyDescent="0.35">
      <c r="B9" s="84"/>
      <c r="C9" s="84"/>
      <c r="D9" s="83"/>
      <c r="E9" s="83"/>
      <c r="F9" s="83"/>
    </row>
    <row r="10" spans="2:17" ht="12.75" customHeight="1" x14ac:dyDescent="0.3">
      <c r="B10" s="113"/>
      <c r="C10" s="114"/>
      <c r="D10" s="117" t="s">
        <v>0</v>
      </c>
      <c r="E10" s="118"/>
      <c r="F10" s="118"/>
      <c r="G10" s="118"/>
      <c r="H10" s="118"/>
      <c r="I10" s="118"/>
      <c r="J10" s="118"/>
      <c r="K10" s="118"/>
      <c r="L10" s="119"/>
      <c r="M10" s="120"/>
      <c r="N10" s="121" t="s">
        <v>12</v>
      </c>
      <c r="O10" s="141" t="s">
        <v>11</v>
      </c>
      <c r="P10" s="142"/>
      <c r="Q10" s="123" t="s">
        <v>16</v>
      </c>
    </row>
    <row r="11" spans="2:17" ht="14.25" customHeight="1" thickBot="1" x14ac:dyDescent="0.35">
      <c r="B11" s="113"/>
      <c r="C11" s="114"/>
      <c r="D11" s="126" t="s">
        <v>19</v>
      </c>
      <c r="E11" s="127"/>
      <c r="F11" s="127"/>
      <c r="G11" s="127"/>
      <c r="H11" s="127"/>
      <c r="I11" s="127"/>
      <c r="J11" s="127"/>
      <c r="K11" s="127"/>
      <c r="L11" s="128"/>
      <c r="M11" s="129"/>
      <c r="N11" s="122"/>
      <c r="O11" s="141"/>
      <c r="P11" s="142"/>
      <c r="Q11" s="124"/>
    </row>
    <row r="12" spans="2:17" ht="12.75" customHeight="1" x14ac:dyDescent="0.3">
      <c r="B12" s="115"/>
      <c r="C12" s="116"/>
      <c r="D12" s="130" t="s">
        <v>1</v>
      </c>
      <c r="E12" s="131"/>
      <c r="F12" s="131"/>
      <c r="G12" s="131"/>
      <c r="H12" s="132"/>
      <c r="I12" s="133" t="s">
        <v>5</v>
      </c>
      <c r="J12" s="134"/>
      <c r="K12" s="134"/>
      <c r="L12" s="135"/>
      <c r="M12" s="136"/>
      <c r="N12" s="137"/>
      <c r="O12" s="139" t="s">
        <v>6</v>
      </c>
      <c r="P12" s="140" t="s">
        <v>13</v>
      </c>
      <c r="Q12" s="124"/>
    </row>
    <row r="13" spans="2:17" ht="12.75" customHeight="1" thickBot="1" x14ac:dyDescent="0.35">
      <c r="B13" s="16" t="s">
        <v>20</v>
      </c>
      <c r="C13" s="17" t="s">
        <v>17</v>
      </c>
      <c r="D13" s="18" t="s">
        <v>2</v>
      </c>
      <c r="E13" s="19" t="s">
        <v>3</v>
      </c>
      <c r="F13" s="19" t="s">
        <v>4</v>
      </c>
      <c r="G13" s="19" t="s">
        <v>26</v>
      </c>
      <c r="H13" s="22" t="s">
        <v>14</v>
      </c>
      <c r="I13" s="20" t="s">
        <v>2</v>
      </c>
      <c r="J13" s="21" t="s">
        <v>3</v>
      </c>
      <c r="K13" s="21" t="s">
        <v>4</v>
      </c>
      <c r="L13" s="21" t="s">
        <v>26</v>
      </c>
      <c r="M13" s="24" t="s">
        <v>15</v>
      </c>
      <c r="N13" s="138"/>
      <c r="O13" s="139"/>
      <c r="P13" s="140"/>
      <c r="Q13" s="125"/>
    </row>
    <row r="14" spans="2:17" ht="12.75" customHeight="1" x14ac:dyDescent="0.3">
      <c r="B14" s="36">
        <v>1</v>
      </c>
      <c r="C14" s="37"/>
      <c r="D14" s="38"/>
      <c r="E14" s="39"/>
      <c r="F14" s="39"/>
      <c r="G14" s="39"/>
      <c r="H14" s="23">
        <f t="shared" ref="H14:H20" si="0">SUM(D14:G14)</f>
        <v>0</v>
      </c>
      <c r="I14" s="46"/>
      <c r="J14" s="47"/>
      <c r="K14" s="47"/>
      <c r="L14" s="48"/>
      <c r="M14" s="25">
        <f t="shared" ref="M14:M44" si="1">SUM(I14:L14)</f>
        <v>0</v>
      </c>
      <c r="N14" s="14">
        <f>SUM(H14+M14)</f>
        <v>0</v>
      </c>
      <c r="O14" s="52"/>
      <c r="P14" s="53"/>
      <c r="Q14" s="54"/>
    </row>
    <row r="15" spans="2:17" ht="12.75" customHeight="1" x14ac:dyDescent="0.3">
      <c r="B15" s="36">
        <v>2</v>
      </c>
      <c r="C15" s="37"/>
      <c r="D15" s="38"/>
      <c r="E15" s="39"/>
      <c r="F15" s="39"/>
      <c r="G15" s="39"/>
      <c r="H15" s="23">
        <f t="shared" si="0"/>
        <v>0</v>
      </c>
      <c r="I15" s="46"/>
      <c r="J15" s="47"/>
      <c r="K15" s="47"/>
      <c r="L15" s="48"/>
      <c r="M15" s="25">
        <f t="shared" si="1"/>
        <v>0</v>
      </c>
      <c r="N15" s="14">
        <f t="shared" ref="N15:N20" si="2">SUM(H15+M15)</f>
        <v>0</v>
      </c>
      <c r="O15" s="52"/>
      <c r="P15" s="53"/>
      <c r="Q15" s="54"/>
    </row>
    <row r="16" spans="2:17" ht="12.75" customHeight="1" x14ac:dyDescent="0.3">
      <c r="B16" s="36">
        <v>3</v>
      </c>
      <c r="C16" s="37"/>
      <c r="D16" s="38"/>
      <c r="E16" s="39"/>
      <c r="F16" s="39"/>
      <c r="G16" s="39"/>
      <c r="H16" s="23">
        <f t="shared" si="0"/>
        <v>0</v>
      </c>
      <c r="I16" s="46"/>
      <c r="J16" s="47"/>
      <c r="K16" s="47"/>
      <c r="L16" s="48"/>
      <c r="M16" s="25">
        <f t="shared" si="1"/>
        <v>0</v>
      </c>
      <c r="N16" s="14">
        <f t="shared" si="2"/>
        <v>0</v>
      </c>
      <c r="O16" s="52"/>
      <c r="P16" s="53"/>
      <c r="Q16" s="54"/>
    </row>
    <row r="17" spans="2:17" ht="12.75" customHeight="1" x14ac:dyDescent="0.3">
      <c r="B17" s="36">
        <v>4</v>
      </c>
      <c r="C17" s="37"/>
      <c r="D17" s="38"/>
      <c r="E17" s="39"/>
      <c r="F17" s="39"/>
      <c r="G17" s="39"/>
      <c r="H17" s="23">
        <f t="shared" si="0"/>
        <v>0</v>
      </c>
      <c r="I17" s="46"/>
      <c r="J17" s="47"/>
      <c r="K17" s="47"/>
      <c r="L17" s="48"/>
      <c r="M17" s="25">
        <f t="shared" si="1"/>
        <v>0</v>
      </c>
      <c r="N17" s="14">
        <f t="shared" si="2"/>
        <v>0</v>
      </c>
      <c r="O17" s="52"/>
      <c r="P17" s="53"/>
      <c r="Q17" s="54"/>
    </row>
    <row r="18" spans="2:17" ht="12.75" customHeight="1" x14ac:dyDescent="0.3">
      <c r="B18" s="36">
        <v>5</v>
      </c>
      <c r="C18" s="37"/>
      <c r="D18" s="40"/>
      <c r="E18" s="41"/>
      <c r="F18" s="41"/>
      <c r="G18" s="39"/>
      <c r="H18" s="23">
        <f t="shared" si="0"/>
        <v>0</v>
      </c>
      <c r="I18" s="49"/>
      <c r="J18" s="50"/>
      <c r="K18" s="50"/>
      <c r="L18" s="51"/>
      <c r="M18" s="25">
        <f t="shared" si="1"/>
        <v>0</v>
      </c>
      <c r="N18" s="14">
        <f t="shared" si="2"/>
        <v>0</v>
      </c>
      <c r="O18" s="55"/>
      <c r="P18" s="53"/>
      <c r="Q18" s="54"/>
    </row>
    <row r="19" spans="2:17" ht="12.75" customHeight="1" x14ac:dyDescent="0.3">
      <c r="B19" s="36">
        <v>6</v>
      </c>
      <c r="C19" s="37"/>
      <c r="D19" s="40"/>
      <c r="E19" s="41"/>
      <c r="F19" s="41"/>
      <c r="G19" s="39"/>
      <c r="H19" s="23">
        <f t="shared" si="0"/>
        <v>0</v>
      </c>
      <c r="I19" s="49"/>
      <c r="J19" s="50"/>
      <c r="K19" s="50"/>
      <c r="L19" s="51"/>
      <c r="M19" s="25">
        <f t="shared" si="1"/>
        <v>0</v>
      </c>
      <c r="N19" s="14">
        <f t="shared" si="2"/>
        <v>0</v>
      </c>
      <c r="O19" s="55"/>
      <c r="P19" s="53"/>
      <c r="Q19" s="54"/>
    </row>
    <row r="20" spans="2:17" ht="12.75" customHeight="1" x14ac:dyDescent="0.3">
      <c r="B20" s="36">
        <v>7</v>
      </c>
      <c r="C20" s="37"/>
      <c r="D20" s="38"/>
      <c r="E20" s="39"/>
      <c r="F20" s="39"/>
      <c r="G20" s="39"/>
      <c r="H20" s="23">
        <f t="shared" si="0"/>
        <v>0</v>
      </c>
      <c r="I20" s="66"/>
      <c r="J20" s="67"/>
      <c r="K20" s="67"/>
      <c r="L20" s="68"/>
      <c r="M20" s="69">
        <f t="shared" si="1"/>
        <v>0</v>
      </c>
      <c r="N20" s="14">
        <f t="shared" si="2"/>
        <v>0</v>
      </c>
      <c r="O20" s="52"/>
      <c r="P20" s="53"/>
      <c r="Q20" s="54"/>
    </row>
    <row r="21" spans="2:17" ht="12.75" customHeight="1" x14ac:dyDescent="0.3">
      <c r="B21" s="36">
        <v>8</v>
      </c>
      <c r="C21" s="37"/>
      <c r="D21" s="58"/>
      <c r="E21" s="60"/>
      <c r="F21" s="60"/>
      <c r="G21" s="60"/>
      <c r="H21" s="61">
        <f>SUM(D21:G21)</f>
        <v>0</v>
      </c>
      <c r="I21" s="62"/>
      <c r="J21" s="63"/>
      <c r="K21" s="63"/>
      <c r="L21" s="64"/>
      <c r="M21" s="65">
        <f t="shared" si="1"/>
        <v>0</v>
      </c>
      <c r="N21" s="15">
        <f>SUM(H21+M21)</f>
        <v>0</v>
      </c>
      <c r="O21" s="52"/>
      <c r="P21" s="56"/>
      <c r="Q21" s="54"/>
    </row>
    <row r="22" spans="2:17" ht="12.75" customHeight="1" x14ac:dyDescent="0.3">
      <c r="B22" s="36">
        <v>9</v>
      </c>
      <c r="C22" s="42"/>
      <c r="D22" s="38"/>
      <c r="E22" s="39"/>
      <c r="F22" s="39"/>
      <c r="G22" s="39"/>
      <c r="H22" s="23">
        <f t="shared" ref="H22:H27" si="3">SUM(D22:G22)</f>
        <v>0</v>
      </c>
      <c r="I22" s="46"/>
      <c r="J22" s="47"/>
      <c r="K22" s="47"/>
      <c r="L22" s="48"/>
      <c r="M22" s="25">
        <f t="shared" si="1"/>
        <v>0</v>
      </c>
      <c r="N22" s="15">
        <f t="shared" ref="N22:N27" si="4">SUM(H22+M22)</f>
        <v>0</v>
      </c>
      <c r="O22" s="52"/>
      <c r="P22" s="56"/>
      <c r="Q22" s="54"/>
    </row>
    <row r="23" spans="2:17" ht="12.75" customHeight="1" x14ac:dyDescent="0.3">
      <c r="B23" s="36">
        <v>10</v>
      </c>
      <c r="C23" s="42"/>
      <c r="D23" s="38"/>
      <c r="E23" s="39"/>
      <c r="F23" s="39"/>
      <c r="G23" s="39"/>
      <c r="H23" s="23">
        <f t="shared" si="3"/>
        <v>0</v>
      </c>
      <c r="I23" s="46"/>
      <c r="J23" s="47"/>
      <c r="K23" s="47"/>
      <c r="L23" s="48"/>
      <c r="M23" s="25">
        <f t="shared" si="1"/>
        <v>0</v>
      </c>
      <c r="N23" s="15">
        <f t="shared" si="4"/>
        <v>0</v>
      </c>
      <c r="O23" s="52"/>
      <c r="P23" s="56"/>
      <c r="Q23" s="54"/>
    </row>
    <row r="24" spans="2:17" ht="12.75" customHeight="1" x14ac:dyDescent="0.3">
      <c r="B24" s="36">
        <v>11</v>
      </c>
      <c r="C24" s="42"/>
      <c r="D24" s="38"/>
      <c r="E24" s="39"/>
      <c r="F24" s="39"/>
      <c r="G24" s="39"/>
      <c r="H24" s="23">
        <f t="shared" si="3"/>
        <v>0</v>
      </c>
      <c r="I24" s="46"/>
      <c r="J24" s="47"/>
      <c r="K24" s="47"/>
      <c r="L24" s="48"/>
      <c r="M24" s="25">
        <f t="shared" si="1"/>
        <v>0</v>
      </c>
      <c r="N24" s="15">
        <f t="shared" si="4"/>
        <v>0</v>
      </c>
      <c r="O24" s="52"/>
      <c r="P24" s="56"/>
      <c r="Q24" s="54"/>
    </row>
    <row r="25" spans="2:17" ht="12.75" customHeight="1" x14ac:dyDescent="0.3">
      <c r="B25" s="36">
        <v>12</v>
      </c>
      <c r="C25" s="42"/>
      <c r="D25" s="40"/>
      <c r="E25" s="41"/>
      <c r="F25" s="41"/>
      <c r="G25" s="39"/>
      <c r="H25" s="23">
        <f t="shared" si="3"/>
        <v>0</v>
      </c>
      <c r="I25" s="49"/>
      <c r="J25" s="50"/>
      <c r="K25" s="50"/>
      <c r="L25" s="51"/>
      <c r="M25" s="25">
        <f t="shared" si="1"/>
        <v>0</v>
      </c>
      <c r="N25" s="15">
        <f t="shared" si="4"/>
        <v>0</v>
      </c>
      <c r="O25" s="55"/>
      <c r="P25" s="56"/>
      <c r="Q25" s="54"/>
    </row>
    <row r="26" spans="2:17" ht="12.75" customHeight="1" x14ac:dyDescent="0.3">
      <c r="B26" s="36">
        <v>13</v>
      </c>
      <c r="C26" s="42"/>
      <c r="D26" s="40"/>
      <c r="E26" s="41"/>
      <c r="F26" s="41"/>
      <c r="G26" s="39"/>
      <c r="H26" s="23">
        <f t="shared" si="3"/>
        <v>0</v>
      </c>
      <c r="I26" s="49"/>
      <c r="J26" s="50"/>
      <c r="K26" s="50"/>
      <c r="L26" s="51"/>
      <c r="M26" s="25">
        <f t="shared" si="1"/>
        <v>0</v>
      </c>
      <c r="N26" s="15">
        <f t="shared" si="4"/>
        <v>0</v>
      </c>
      <c r="O26" s="55"/>
      <c r="P26" s="56"/>
      <c r="Q26" s="54"/>
    </row>
    <row r="27" spans="2:17" ht="12.75" customHeight="1" x14ac:dyDescent="0.3">
      <c r="B27" s="36">
        <v>14</v>
      </c>
      <c r="C27" s="82"/>
      <c r="D27" s="81"/>
      <c r="E27" s="39"/>
      <c r="F27" s="39"/>
      <c r="G27" s="39"/>
      <c r="H27" s="23">
        <f t="shared" si="3"/>
        <v>0</v>
      </c>
      <c r="I27" s="66"/>
      <c r="J27" s="67"/>
      <c r="K27" s="67"/>
      <c r="L27" s="68"/>
      <c r="M27" s="69">
        <f t="shared" si="1"/>
        <v>0</v>
      </c>
      <c r="N27" s="15">
        <f t="shared" si="4"/>
        <v>0</v>
      </c>
      <c r="O27" s="52"/>
      <c r="P27" s="56"/>
      <c r="Q27" s="54"/>
    </row>
    <row r="28" spans="2:17" ht="12.75" customHeight="1" x14ac:dyDescent="0.3">
      <c r="B28" s="43">
        <v>15</v>
      </c>
      <c r="C28" s="44"/>
      <c r="D28" s="57"/>
      <c r="E28" s="59"/>
      <c r="F28" s="60"/>
      <c r="G28" s="60"/>
      <c r="H28" s="61">
        <f>SUM(D28:G28)</f>
        <v>0</v>
      </c>
      <c r="I28" s="62"/>
      <c r="J28" s="63"/>
      <c r="K28" s="63"/>
      <c r="L28" s="64"/>
      <c r="M28" s="65">
        <f t="shared" si="1"/>
        <v>0</v>
      </c>
      <c r="N28" s="15">
        <f>SUM(H28+M28)</f>
        <v>0</v>
      </c>
      <c r="O28" s="52"/>
      <c r="P28" s="56"/>
      <c r="Q28" s="54"/>
    </row>
    <row r="29" spans="2:17" ht="12.75" customHeight="1" x14ac:dyDescent="0.3">
      <c r="B29" s="43">
        <v>16</v>
      </c>
      <c r="C29" s="45"/>
      <c r="D29" s="58"/>
      <c r="E29" s="39"/>
      <c r="F29" s="39"/>
      <c r="G29" s="39"/>
      <c r="H29" s="23">
        <f t="shared" ref="H29:H34" si="5">SUM(D29:G29)</f>
        <v>0</v>
      </c>
      <c r="I29" s="46"/>
      <c r="J29" s="47"/>
      <c r="K29" s="47"/>
      <c r="L29" s="48"/>
      <c r="M29" s="25">
        <f t="shared" si="1"/>
        <v>0</v>
      </c>
      <c r="N29" s="15">
        <f t="shared" ref="N29:N34" si="6">SUM(H29+M29)</f>
        <v>0</v>
      </c>
      <c r="O29" s="52"/>
      <c r="P29" s="56"/>
      <c r="Q29" s="54"/>
    </row>
    <row r="30" spans="2:17" ht="12.75" customHeight="1" x14ac:dyDescent="0.3">
      <c r="B30" s="43">
        <v>17</v>
      </c>
      <c r="C30" s="45"/>
      <c r="D30" s="38"/>
      <c r="E30" s="39"/>
      <c r="F30" s="39"/>
      <c r="G30" s="39"/>
      <c r="H30" s="23">
        <f t="shared" si="5"/>
        <v>0</v>
      </c>
      <c r="I30" s="46"/>
      <c r="J30" s="47"/>
      <c r="K30" s="47"/>
      <c r="L30" s="48"/>
      <c r="M30" s="25">
        <f t="shared" si="1"/>
        <v>0</v>
      </c>
      <c r="N30" s="15">
        <f t="shared" si="6"/>
        <v>0</v>
      </c>
      <c r="O30" s="52"/>
      <c r="P30" s="56"/>
      <c r="Q30" s="54"/>
    </row>
    <row r="31" spans="2:17" ht="12.75" customHeight="1" x14ac:dyDescent="0.3">
      <c r="B31" s="43">
        <v>18</v>
      </c>
      <c r="C31" s="45"/>
      <c r="D31" s="38"/>
      <c r="E31" s="39"/>
      <c r="F31" s="39"/>
      <c r="G31" s="39"/>
      <c r="H31" s="23">
        <f t="shared" si="5"/>
        <v>0</v>
      </c>
      <c r="I31" s="46"/>
      <c r="J31" s="47"/>
      <c r="K31" s="47"/>
      <c r="L31" s="48"/>
      <c r="M31" s="25">
        <f t="shared" si="1"/>
        <v>0</v>
      </c>
      <c r="N31" s="15">
        <f t="shared" si="6"/>
        <v>0</v>
      </c>
      <c r="O31" s="52"/>
      <c r="P31" s="56"/>
      <c r="Q31" s="54"/>
    </row>
    <row r="32" spans="2:17" ht="12.75" customHeight="1" x14ac:dyDescent="0.3">
      <c r="B32" s="43">
        <v>19</v>
      </c>
      <c r="C32" s="45"/>
      <c r="D32" s="40"/>
      <c r="E32" s="41"/>
      <c r="F32" s="41"/>
      <c r="G32" s="39"/>
      <c r="H32" s="23">
        <f t="shared" si="5"/>
        <v>0</v>
      </c>
      <c r="I32" s="49"/>
      <c r="J32" s="50"/>
      <c r="K32" s="50"/>
      <c r="L32" s="51"/>
      <c r="M32" s="25">
        <f t="shared" si="1"/>
        <v>0</v>
      </c>
      <c r="N32" s="15">
        <f t="shared" si="6"/>
        <v>0</v>
      </c>
      <c r="O32" s="55"/>
      <c r="P32" s="56"/>
      <c r="Q32" s="54"/>
    </row>
    <row r="33" spans="2:17" ht="12.75" customHeight="1" x14ac:dyDescent="0.3">
      <c r="B33" s="43">
        <v>20</v>
      </c>
      <c r="C33" s="45"/>
      <c r="D33" s="40"/>
      <c r="E33" s="41"/>
      <c r="F33" s="41"/>
      <c r="G33" s="39"/>
      <c r="H33" s="23">
        <f t="shared" si="5"/>
        <v>0</v>
      </c>
      <c r="I33" s="49"/>
      <c r="J33" s="50"/>
      <c r="K33" s="50"/>
      <c r="L33" s="51"/>
      <c r="M33" s="25">
        <f t="shared" si="1"/>
        <v>0</v>
      </c>
      <c r="N33" s="15">
        <f t="shared" si="6"/>
        <v>0</v>
      </c>
      <c r="O33" s="55"/>
      <c r="P33" s="56"/>
      <c r="Q33" s="54"/>
    </row>
    <row r="34" spans="2:17" ht="12.75" customHeight="1" x14ac:dyDescent="0.3">
      <c r="B34" s="43">
        <v>21</v>
      </c>
      <c r="C34" s="45"/>
      <c r="D34" s="38"/>
      <c r="E34" s="39"/>
      <c r="F34" s="39"/>
      <c r="G34" s="39"/>
      <c r="H34" s="23">
        <f t="shared" si="5"/>
        <v>0</v>
      </c>
      <c r="I34" s="66"/>
      <c r="J34" s="67"/>
      <c r="K34" s="67"/>
      <c r="L34" s="68"/>
      <c r="M34" s="69">
        <f t="shared" si="1"/>
        <v>0</v>
      </c>
      <c r="N34" s="15">
        <f t="shared" si="6"/>
        <v>0</v>
      </c>
      <c r="O34" s="52"/>
      <c r="P34" s="56"/>
      <c r="Q34" s="54"/>
    </row>
    <row r="35" spans="2:17" ht="12.75" customHeight="1" x14ac:dyDescent="0.3">
      <c r="B35" s="43">
        <v>22</v>
      </c>
      <c r="C35" s="45"/>
      <c r="D35" s="58"/>
      <c r="E35" s="60"/>
      <c r="F35" s="60"/>
      <c r="G35" s="60"/>
      <c r="H35" s="61">
        <f>SUM(D35:G35)</f>
        <v>0</v>
      </c>
      <c r="I35" s="62"/>
      <c r="J35" s="63"/>
      <c r="K35" s="63"/>
      <c r="L35" s="64"/>
      <c r="M35" s="65">
        <f t="shared" si="1"/>
        <v>0</v>
      </c>
      <c r="N35" s="15">
        <f>SUM(H35+M35)</f>
        <v>0</v>
      </c>
      <c r="O35" s="52"/>
      <c r="P35" s="56"/>
      <c r="Q35" s="54"/>
    </row>
    <row r="36" spans="2:17" ht="12.75" customHeight="1" x14ac:dyDescent="0.3">
      <c r="B36" s="43">
        <v>23</v>
      </c>
      <c r="C36" s="45"/>
      <c r="D36" s="38"/>
      <c r="E36" s="39"/>
      <c r="F36" s="39"/>
      <c r="G36" s="39"/>
      <c r="H36" s="23">
        <f t="shared" ref="H36:H41" si="7">SUM(D36:G36)</f>
        <v>0</v>
      </c>
      <c r="I36" s="46"/>
      <c r="J36" s="47"/>
      <c r="K36" s="47"/>
      <c r="L36" s="48"/>
      <c r="M36" s="25">
        <f t="shared" si="1"/>
        <v>0</v>
      </c>
      <c r="N36" s="15">
        <f>SUM(H36+M36)</f>
        <v>0</v>
      </c>
      <c r="O36" s="52"/>
      <c r="P36" s="56"/>
      <c r="Q36" s="54"/>
    </row>
    <row r="37" spans="2:17" ht="12.75" customHeight="1" x14ac:dyDescent="0.3">
      <c r="B37" s="43">
        <v>24</v>
      </c>
      <c r="C37" s="45"/>
      <c r="D37" s="38"/>
      <c r="E37" s="39"/>
      <c r="F37" s="39"/>
      <c r="G37" s="39"/>
      <c r="H37" s="23">
        <f t="shared" si="7"/>
        <v>0</v>
      </c>
      <c r="I37" s="46"/>
      <c r="J37" s="47"/>
      <c r="K37" s="47"/>
      <c r="L37" s="48"/>
      <c r="M37" s="25">
        <f t="shared" si="1"/>
        <v>0</v>
      </c>
      <c r="N37" s="15">
        <f t="shared" ref="N37:N41" si="8">SUM(H37+M37)</f>
        <v>0</v>
      </c>
      <c r="O37" s="52"/>
      <c r="P37" s="56"/>
      <c r="Q37" s="54"/>
    </row>
    <row r="38" spans="2:17" ht="12.75" customHeight="1" x14ac:dyDescent="0.3">
      <c r="B38" s="43">
        <v>25</v>
      </c>
      <c r="C38" s="45"/>
      <c r="D38" s="38"/>
      <c r="E38" s="39"/>
      <c r="F38" s="39"/>
      <c r="G38" s="39"/>
      <c r="H38" s="23">
        <f t="shared" si="7"/>
        <v>0</v>
      </c>
      <c r="I38" s="46"/>
      <c r="J38" s="47"/>
      <c r="K38" s="47"/>
      <c r="L38" s="48"/>
      <c r="M38" s="25">
        <f>SUM(I38:L38)</f>
        <v>0</v>
      </c>
      <c r="N38" s="15">
        <f t="shared" si="8"/>
        <v>0</v>
      </c>
      <c r="O38" s="52"/>
      <c r="P38" s="56"/>
      <c r="Q38" s="54"/>
    </row>
    <row r="39" spans="2:17" ht="12.75" customHeight="1" x14ac:dyDescent="0.3">
      <c r="B39" s="43">
        <v>26</v>
      </c>
      <c r="C39" s="45"/>
      <c r="D39" s="40"/>
      <c r="E39" s="41"/>
      <c r="F39" s="41"/>
      <c r="G39" s="39"/>
      <c r="H39" s="23">
        <f t="shared" si="7"/>
        <v>0</v>
      </c>
      <c r="I39" s="49"/>
      <c r="J39" s="50"/>
      <c r="K39" s="50"/>
      <c r="L39" s="51"/>
      <c r="M39" s="25">
        <f t="shared" si="1"/>
        <v>0</v>
      </c>
      <c r="N39" s="15">
        <f t="shared" si="8"/>
        <v>0</v>
      </c>
      <c r="O39" s="55"/>
      <c r="P39" s="56"/>
      <c r="Q39" s="54"/>
    </row>
    <row r="40" spans="2:17" ht="12.75" customHeight="1" x14ac:dyDescent="0.3">
      <c r="B40" s="43">
        <v>27</v>
      </c>
      <c r="C40" s="45"/>
      <c r="D40" s="40"/>
      <c r="E40" s="41"/>
      <c r="F40" s="41"/>
      <c r="G40" s="39"/>
      <c r="H40" s="23">
        <f t="shared" si="7"/>
        <v>0</v>
      </c>
      <c r="I40" s="49"/>
      <c r="J40" s="50"/>
      <c r="K40" s="50"/>
      <c r="L40" s="51"/>
      <c r="M40" s="25">
        <f t="shared" si="1"/>
        <v>0</v>
      </c>
      <c r="N40" s="15">
        <f t="shared" si="8"/>
        <v>0</v>
      </c>
      <c r="O40" s="55"/>
      <c r="P40" s="56"/>
      <c r="Q40" s="54"/>
    </row>
    <row r="41" spans="2:17" ht="12.75" customHeight="1" x14ac:dyDescent="0.3">
      <c r="B41" s="43">
        <v>28</v>
      </c>
      <c r="C41" s="45"/>
      <c r="D41" s="38"/>
      <c r="E41" s="39"/>
      <c r="F41" s="39"/>
      <c r="G41" s="39"/>
      <c r="H41" s="23">
        <f t="shared" si="7"/>
        <v>0</v>
      </c>
      <c r="I41" s="66"/>
      <c r="J41" s="67"/>
      <c r="K41" s="67"/>
      <c r="L41" s="68"/>
      <c r="M41" s="69">
        <f t="shared" si="1"/>
        <v>0</v>
      </c>
      <c r="N41" s="15">
        <f t="shared" si="8"/>
        <v>0</v>
      </c>
      <c r="O41" s="52"/>
      <c r="P41" s="56"/>
      <c r="Q41" s="54"/>
    </row>
    <row r="42" spans="2:17" s="10" customFormat="1" ht="15" customHeight="1" x14ac:dyDescent="0.3">
      <c r="B42" s="43">
        <v>29</v>
      </c>
      <c r="C42" s="45"/>
      <c r="D42" s="38"/>
      <c r="E42" s="39"/>
      <c r="F42" s="39"/>
      <c r="G42" s="39"/>
      <c r="H42" s="23">
        <f t="shared" ref="H42:H44" si="9">SUM(D42:G42)</f>
        <v>0</v>
      </c>
      <c r="I42" s="70"/>
      <c r="J42" s="71"/>
      <c r="K42" s="71"/>
      <c r="L42" s="72"/>
      <c r="M42" s="80">
        <f t="shared" si="1"/>
        <v>0</v>
      </c>
      <c r="N42" s="15">
        <f>SUM(H42+M42)</f>
        <v>0</v>
      </c>
      <c r="O42" s="52"/>
      <c r="P42" s="56"/>
      <c r="Q42" s="54"/>
    </row>
    <row r="43" spans="2:17" s="2" customFormat="1" ht="16.5" customHeight="1" x14ac:dyDescent="0.3">
      <c r="B43" s="43">
        <v>30</v>
      </c>
      <c r="C43" s="45"/>
      <c r="D43" s="38"/>
      <c r="E43" s="39"/>
      <c r="F43" s="39"/>
      <c r="G43" s="39"/>
      <c r="H43" s="23">
        <f t="shared" si="9"/>
        <v>0</v>
      </c>
      <c r="I43" s="70"/>
      <c r="J43" s="71"/>
      <c r="K43" s="71"/>
      <c r="L43" s="72"/>
      <c r="M43" s="80">
        <f t="shared" si="1"/>
        <v>0</v>
      </c>
      <c r="N43" s="15">
        <f t="shared" ref="N43:N44" si="10">SUM(H43+M43)</f>
        <v>0</v>
      </c>
      <c r="O43" s="52"/>
      <c r="P43" s="56"/>
      <c r="Q43" s="54"/>
    </row>
    <row r="44" spans="2:17" s="2" customFormat="1" ht="13.5" customHeight="1" x14ac:dyDescent="0.3">
      <c r="B44" s="43">
        <v>31</v>
      </c>
      <c r="C44" s="45"/>
      <c r="D44" s="73"/>
      <c r="E44" s="74"/>
      <c r="F44" s="74"/>
      <c r="G44" s="74"/>
      <c r="H44" s="75">
        <f t="shared" si="9"/>
        <v>0</v>
      </c>
      <c r="I44" s="76"/>
      <c r="J44" s="77"/>
      <c r="K44" s="77"/>
      <c r="L44" s="78"/>
      <c r="M44" s="79">
        <f t="shared" si="1"/>
        <v>0</v>
      </c>
      <c r="N44" s="15">
        <f t="shared" si="10"/>
        <v>0</v>
      </c>
      <c r="O44" s="52"/>
      <c r="P44" s="56"/>
      <c r="Q44" s="54"/>
    </row>
    <row r="45" spans="2:17" s="2" customFormat="1" ht="13.5" customHeight="1" x14ac:dyDescent="0.3">
      <c r="B45" s="90" t="s">
        <v>21</v>
      </c>
      <c r="C45" s="85"/>
      <c r="D45" s="91">
        <f>SUM(D14:D44)</f>
        <v>0</v>
      </c>
      <c r="E45" s="91">
        <f t="shared" ref="E45:G45" si="11">SUM(E14:E44)</f>
        <v>0</v>
      </c>
      <c r="F45" s="91">
        <f t="shared" si="11"/>
        <v>0</v>
      </c>
      <c r="G45" s="91">
        <f t="shared" si="11"/>
        <v>0</v>
      </c>
      <c r="H45" s="86"/>
      <c r="I45" s="91">
        <f t="shared" ref="I45:L45" si="12">SUM(I14:I44)</f>
        <v>0</v>
      </c>
      <c r="J45" s="91">
        <f t="shared" si="12"/>
        <v>0</v>
      </c>
      <c r="K45" s="91">
        <f t="shared" si="12"/>
        <v>0</v>
      </c>
      <c r="L45" s="91">
        <f t="shared" si="12"/>
        <v>0</v>
      </c>
      <c r="M45" s="86"/>
      <c r="N45" s="87"/>
      <c r="O45" s="92">
        <f>SUM(O14:O44)</f>
        <v>0</v>
      </c>
      <c r="P45" s="88"/>
      <c r="Q45" s="89"/>
    </row>
    <row r="46" spans="2:17" s="2" customFormat="1" ht="13.5" customHeight="1" x14ac:dyDescent="0.3">
      <c r="G46" s="9"/>
      <c r="H46" s="9"/>
      <c r="I46" s="12"/>
      <c r="J46" s="9"/>
      <c r="K46" s="9"/>
      <c r="L46" s="9"/>
      <c r="M46" s="9"/>
      <c r="N46" s="9"/>
    </row>
    <row r="47" spans="2:17" s="2" customFormat="1" ht="13.5" customHeight="1" x14ac:dyDescent="0.3">
      <c r="B47" s="1" t="s">
        <v>18</v>
      </c>
      <c r="C47" s="13"/>
      <c r="D47" s="9"/>
      <c r="E47" s="11"/>
      <c r="F47" s="9"/>
      <c r="G47" s="9"/>
      <c r="H47" s="9"/>
      <c r="I47" s="12"/>
      <c r="J47" s="9"/>
      <c r="K47" s="9"/>
      <c r="L47" s="9"/>
      <c r="M47" s="9"/>
      <c r="N47" s="9"/>
    </row>
    <row r="48" spans="2:17" s="2" customFormat="1" ht="13.5" customHeight="1" thickBot="1" x14ac:dyDescent="0.35">
      <c r="B48" s="1"/>
      <c r="C48" s="1"/>
      <c r="D48" s="1"/>
      <c r="E48" s="7"/>
      <c r="F48" s="8"/>
      <c r="G48" s="8"/>
      <c r="H48" s="8"/>
      <c r="I48" s="8"/>
      <c r="J48" s="4"/>
      <c r="K48" s="4"/>
      <c r="L48" s="1"/>
      <c r="M48" s="9"/>
      <c r="N48" s="9"/>
    </row>
    <row r="49" spans="3:15" ht="14.25" customHeight="1" x14ac:dyDescent="0.3">
      <c r="C49" s="26"/>
      <c r="D49" s="98" t="s">
        <v>21</v>
      </c>
      <c r="E49" s="99"/>
      <c r="F49" s="100"/>
      <c r="G49" s="27"/>
      <c r="H49" s="94">
        <f>SUM(D45:L45)</f>
        <v>0</v>
      </c>
      <c r="I49" s="28" t="s">
        <v>9</v>
      </c>
      <c r="J49" s="29"/>
      <c r="K49" s="30"/>
    </row>
    <row r="50" spans="3:15" ht="14.25" customHeight="1" x14ac:dyDescent="0.3">
      <c r="C50" s="6"/>
      <c r="D50" s="101" t="s">
        <v>7</v>
      </c>
      <c r="E50" s="102"/>
      <c r="F50" s="103"/>
      <c r="H50" s="95">
        <f>SUM(D45:G45)</f>
        <v>0</v>
      </c>
      <c r="I50" s="31" t="s">
        <v>9</v>
      </c>
      <c r="J50" s="5"/>
      <c r="K50" s="32"/>
    </row>
    <row r="51" spans="3:15" ht="15.6" x14ac:dyDescent="0.3">
      <c r="C51" s="3"/>
      <c r="D51" s="101" t="s">
        <v>8</v>
      </c>
      <c r="E51" s="102"/>
      <c r="F51" s="103"/>
      <c r="H51" s="95">
        <f>SUM(I45:L45)</f>
        <v>0</v>
      </c>
      <c r="I51" s="31" t="s">
        <v>9</v>
      </c>
      <c r="J51" s="5"/>
      <c r="K51" s="32"/>
      <c r="M51"/>
      <c r="N51"/>
      <c r="O51"/>
    </row>
    <row r="52" spans="3:15" ht="15.6" x14ac:dyDescent="0.3">
      <c r="C52" s="3"/>
      <c r="D52" s="104"/>
      <c r="E52" s="104"/>
      <c r="F52" s="103"/>
      <c r="H52" s="96"/>
      <c r="I52" s="5"/>
      <c r="J52" s="5"/>
      <c r="K52" s="32"/>
      <c r="M52"/>
      <c r="N52"/>
      <c r="O52"/>
    </row>
    <row r="53" spans="3:15" ht="16.2" thickBot="1" x14ac:dyDescent="0.35">
      <c r="C53" s="33"/>
      <c r="D53" s="105" t="s">
        <v>22</v>
      </c>
      <c r="E53" s="105"/>
      <c r="F53" s="106"/>
      <c r="G53" s="93"/>
      <c r="H53" s="97">
        <f>SUM(O14:O20,O21:O27,O28:O34,O35:O44)</f>
        <v>0</v>
      </c>
      <c r="I53" s="34"/>
      <c r="J53" s="34"/>
      <c r="K53" s="35"/>
      <c r="M53"/>
      <c r="N53"/>
      <c r="O53"/>
    </row>
    <row r="54" spans="3:15" x14ac:dyDescent="0.3">
      <c r="C54"/>
      <c r="D54"/>
      <c r="E54"/>
      <c r="F54"/>
      <c r="G54"/>
      <c r="H54"/>
      <c r="I54"/>
      <c r="J54"/>
      <c r="M54"/>
      <c r="N54"/>
      <c r="O54"/>
    </row>
    <row r="55" spans="3:15" x14ac:dyDescent="0.3">
      <c r="M55"/>
      <c r="N55"/>
      <c r="O55"/>
    </row>
    <row r="56" spans="3:15" x14ac:dyDescent="0.3">
      <c r="M56"/>
      <c r="N56"/>
      <c r="O56"/>
    </row>
  </sheetData>
  <mergeCells count="13">
    <mergeCell ref="Q10:Q13"/>
    <mergeCell ref="D11:M11"/>
    <mergeCell ref="D12:H12"/>
    <mergeCell ref="I12:M12"/>
    <mergeCell ref="N12:N13"/>
    <mergeCell ref="O12:O13"/>
    <mergeCell ref="P12:P13"/>
    <mergeCell ref="O10:P11"/>
    <mergeCell ref="B8:C8"/>
    <mergeCell ref="D8:F8"/>
    <mergeCell ref="B10:C12"/>
    <mergeCell ref="D10:M10"/>
    <mergeCell ref="N10:N11"/>
  </mergeCells>
  <printOptions horizontalCentered="1"/>
  <pageMargins left="0.23622047244094491" right="0.23622047244094491" top="0.55118110236220474" bottom="0.86614173228346458" header="0.31496062992125984" footer="0.31496062992125984"/>
  <pageSetup paperSize="9" pageOrder="overThenDown" orientation="landscape" cellComments="atEnd" r:id="rId1"/>
  <headerFooter>
    <oddHeader>&amp;L&amp;"-,Lihavoitu"&amp;14ASIAKASLASKENTA</oddHeader>
    <oddFooter>&amp;L&amp;G&amp;C&amp;G</oddFooter>
    <evenFooter>&amp;C&amp;G</evenFooter>
    <firstFooter>&amp;L&amp;G&amp;C&amp;G&amp;R&amp;G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Asiakaslaskenta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 Hostikka</dc:creator>
  <cp:lastModifiedBy>Satu Mustonen</cp:lastModifiedBy>
  <cp:lastPrinted>2015-01-29T15:02:18Z</cp:lastPrinted>
  <dcterms:created xsi:type="dcterms:W3CDTF">2014-05-09T12:18:27Z</dcterms:created>
  <dcterms:modified xsi:type="dcterms:W3CDTF">2020-07-02T11:16:51Z</dcterms:modified>
</cp:coreProperties>
</file>