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nina.k.hietakangas\Desktop\Nina K. Hietakangas\Samaria\VAAKA-työkalut\VAAKA-työkalut 2017 NKH\Tilastointityökalut\"/>
    </mc:Choice>
  </mc:AlternateContent>
  <bookViews>
    <workbookView xWindow="0" yWindow="0" windowWidth="18990" windowHeight="7530"/>
  </bookViews>
  <sheets>
    <sheet name="kk1-vuosi" sheetId="12"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2" l="1"/>
  <c r="M14" i="12"/>
  <c r="N14" i="12" l="1"/>
  <c r="M24" i="12"/>
  <c r="H24" i="12"/>
  <c r="M23" i="12"/>
  <c r="H23" i="12"/>
  <c r="N23" i="12" s="1"/>
  <c r="M22" i="12"/>
  <c r="H22" i="12"/>
  <c r="M21" i="12"/>
  <c r="H21" i="12"/>
  <c r="N21" i="12" s="1"/>
  <c r="M20" i="12"/>
  <c r="H20" i="12"/>
  <c r="M19" i="12"/>
  <c r="H19" i="12"/>
  <c r="N19" i="12" s="1"/>
  <c r="M18" i="12"/>
  <c r="H18" i="12"/>
  <c r="M17" i="12"/>
  <c r="H17" i="12"/>
  <c r="N17" i="12" s="1"/>
  <c r="M16" i="12"/>
  <c r="H16" i="12"/>
  <c r="M15" i="12"/>
  <c r="H15" i="12"/>
  <c r="N15" i="12" s="1"/>
  <c r="Y4" i="12"/>
  <c r="S7" i="12"/>
  <c r="Z6" i="12"/>
  <c r="Y6" i="12"/>
  <c r="X6" i="12"/>
  <c r="S6" i="12"/>
  <c r="Z5" i="12"/>
  <c r="Y5" i="12"/>
  <c r="X5" i="12"/>
  <c r="S5" i="12"/>
  <c r="X4" i="12"/>
  <c r="S4" i="12"/>
  <c r="X7" i="12" l="1"/>
  <c r="N16" i="12"/>
  <c r="N18" i="12"/>
  <c r="N20" i="12"/>
  <c r="N22" i="12"/>
  <c r="N24" i="12"/>
  <c r="Y7" i="12"/>
  <c r="Z7" i="12" l="1"/>
  <c r="Z4" i="12"/>
</calcChain>
</file>

<file path=xl/sharedStrings.xml><?xml version="1.0" encoding="utf-8"?>
<sst xmlns="http://schemas.openxmlformats.org/spreadsheetml/2006/main" count="39" uniqueCount="27">
  <si>
    <t>Pvm</t>
  </si>
  <si>
    <t>NAISET</t>
  </si>
  <si>
    <t>MIEHET</t>
  </si>
  <si>
    <t>18-29</t>
  </si>
  <si>
    <t>30-62</t>
  </si>
  <si>
    <t>63-79</t>
  </si>
  <si>
    <t>Muut</t>
  </si>
  <si>
    <t>YHT.</t>
  </si>
  <si>
    <t>Kaikki yht.</t>
  </si>
  <si>
    <t>▪KUNTOUTTAVAT RYHMÄT:</t>
  </si>
  <si>
    <t>▪HARRASTERYHMÄT:</t>
  </si>
  <si>
    <t>▪TIETO- JA TAITORYHMÄT:</t>
  </si>
  <si>
    <t>Ryhmän tyyppi:</t>
  </si>
  <si>
    <t>YHTEENVETO RYHMÄTOIMINNASTA:</t>
  </si>
  <si>
    <t>RYHMIEN KOKOONTUMISKERRAT (kpl):</t>
  </si>
  <si>
    <t>YHTEENSÄ:</t>
  </si>
  <si>
    <t>RYHMÄTOIMINTA JA MUU JÄRJESTETTY YHTEINEN OHJELMA</t>
  </si>
  <si>
    <t xml:space="preserve">Täyttöohje: </t>
  </si>
  <si>
    <t xml:space="preserve">Kirjaa taulukon sarakkeisiin vain niissä kysyttyjä tietoja. Älä kirja taulukon sarakkeisiin muita tietoja, numeroita tai esimerkiksi välisummia. Taulukkoon voi lisätä rivejä tai jatkaa täyttöä taulukon loputtua. Yhteenvetotaulukko ottaa huomioon kaikki sarakkeisiin merkityt tiedot riippumatta rivien lukumäärästä. </t>
  </si>
  <si>
    <r>
      <t xml:space="preserve">Osallistujat 
</t>
    </r>
    <r>
      <rPr>
        <sz val="11"/>
        <rFont val="Calibri"/>
        <family val="2"/>
        <scheme val="minor"/>
      </rPr>
      <t xml:space="preserve">Merkitse osallistujien  lukumäärä sarakkeisiin iän ja sukupuolen mukaan.  </t>
    </r>
  </si>
  <si>
    <t>OSALLISTUMISKERRAT:</t>
  </si>
  <si>
    <r>
      <rPr>
        <b/>
        <sz val="11"/>
        <rFont val="Calibri"/>
        <family val="2"/>
        <scheme val="minor"/>
      </rPr>
      <t xml:space="preserve">Ryhmän/ 
tapahtuman </t>
    </r>
    <r>
      <rPr>
        <sz val="11"/>
        <rFont val="Calibri"/>
        <family val="2"/>
        <scheme val="minor"/>
      </rPr>
      <t xml:space="preserve">
</t>
    </r>
    <r>
      <rPr>
        <b/>
        <sz val="11"/>
        <rFont val="Calibri"/>
        <family val="2"/>
        <scheme val="minor"/>
      </rPr>
      <t>nimi ja kuvaus</t>
    </r>
  </si>
  <si>
    <r>
      <t>3=Tieto- tai taito</t>
    </r>
    <r>
      <rPr>
        <sz val="10"/>
        <color theme="1"/>
        <rFont val="Calibri"/>
        <family val="2"/>
        <scheme val="minor"/>
      </rPr>
      <t>ryhmän ensisijaisena tavoitteena on lisätä osallistujien arjen hallintaa edistäviä tietoja tai taitoja. Tähän kuuluvat esimerkiksi ryhmät, joissa opetellaan tietokoneen käyttöä tai (ulkopuolisen pitämät) infotilaisuudet.</t>
    </r>
  </si>
  <si>
    <r>
      <t>2=Harraste</t>
    </r>
    <r>
      <rPr>
        <sz val="10"/>
        <color theme="1"/>
        <rFont val="Calibri"/>
        <family val="2"/>
        <scheme val="minor"/>
      </rPr>
      <t>ryhmän ensisijaisena tavoitteena on lisätä osallistujien osallisuutta ja aktiivisuutta. Tähän kuuluvat esimerkiksi yhteisökokoukset, retket ja pelit.</t>
    </r>
  </si>
  <si>
    <r>
      <t>1=Kuntouttavan</t>
    </r>
    <r>
      <rPr>
        <sz val="10"/>
        <color theme="1"/>
        <rFont val="Calibri"/>
        <family val="2"/>
        <scheme val="minor"/>
      </rPr>
      <t xml:space="preserve"> ryhmän ensisijaisena tavoitteena on asiakkaiden kuntoutumisen edistäminen. Nämä ovat usein keskustelevia tai pohdiskelevia ryhmiä. Myös esimerkiksi viikkohartaudet kuuluvat tähän.</t>
    </r>
  </si>
  <si>
    <r>
      <rPr>
        <b/>
        <sz val="11"/>
        <rFont val="Calibri"/>
        <family val="2"/>
        <scheme val="minor"/>
      </rPr>
      <t xml:space="preserve">Ryhmän tyyppi
</t>
    </r>
    <r>
      <rPr>
        <sz val="10"/>
        <rFont val="Calibri"/>
        <family val="2"/>
        <scheme val="minor"/>
      </rPr>
      <t xml:space="preserve">Kirjaa pelkkä numero 1-3:
1=Kuntouttava
2=Harraste
3=Tieto tai taito
 </t>
    </r>
  </si>
  <si>
    <t>Tällä lomakkeella tilastoidaan päiväkeskuksen asiakkailleen järjestämä ryhmätoiminta ja muu yhteinen ohjelma. Voit kopioida joka kuukaudelle oman taulukon.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</si>
</sst>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0"/>
      <color rgb="FF000000"/>
      <name val="Calibri"/>
      <family val="2"/>
      <scheme val="minor"/>
    </font>
    <font>
      <sz val="10"/>
      <color rgb="FF000000"/>
      <name val="Calibri"/>
      <family val="2"/>
      <scheme val="minor"/>
    </font>
    <font>
      <sz val="11"/>
      <color rgb="FF9C6500"/>
      <name val="Calibri"/>
      <family val="2"/>
      <scheme val="minor"/>
    </font>
    <font>
      <sz val="11"/>
      <name val="Calibri"/>
      <family val="2"/>
      <scheme val="minor"/>
    </font>
    <font>
      <sz val="1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0"/>
      <name val="Calibri"/>
      <family val="2"/>
      <scheme val="minor"/>
    </font>
    <font>
      <i/>
      <sz val="10"/>
      <color theme="5" tint="-0.499984740745262"/>
      <name val="Calibri"/>
      <family val="2"/>
      <scheme val="minor"/>
    </font>
    <font>
      <sz val="10.5"/>
      <color theme="1"/>
      <name val="Calibri"/>
      <family val="2"/>
      <scheme val="minor"/>
    </font>
    <font>
      <sz val="10.5"/>
      <color rgb="FFFF0000"/>
      <name val="Calibri"/>
      <family val="2"/>
      <scheme val="minor"/>
    </font>
  </fonts>
  <fills count="6">
    <fill>
      <patternFill patternType="none"/>
    </fill>
    <fill>
      <patternFill patternType="gray125"/>
    </fill>
    <fill>
      <patternFill patternType="solid">
        <fgColor rgb="FFFFEB9C"/>
      </patternFill>
    </fill>
    <fill>
      <patternFill patternType="solid">
        <fgColor rgb="FFF6F8A0"/>
        <bgColor indexed="64"/>
      </patternFill>
    </fill>
    <fill>
      <patternFill patternType="solid">
        <fgColor rgb="FFF2F2F2"/>
        <bgColor indexed="64"/>
      </patternFill>
    </fill>
    <fill>
      <patternFill patternType="solid">
        <fgColor rgb="FFD9D9D9"/>
        <bgColor indexed="64"/>
      </patternFill>
    </fill>
  </fills>
  <borders count="32">
    <border>
      <left/>
      <right/>
      <top/>
      <bottom/>
      <diagonal/>
    </border>
    <border>
      <left style="thin">
        <color rgb="FFF3CC5F"/>
      </left>
      <right style="thin">
        <color rgb="FFF3CC5F"/>
      </right>
      <top style="thin">
        <color rgb="FFF3CC5F"/>
      </top>
      <bottom style="thin">
        <color rgb="FFF3CC5F"/>
      </bottom>
      <diagonal/>
    </border>
    <border>
      <left/>
      <right/>
      <top/>
      <bottom style="thin">
        <color rgb="FFF3CC5F"/>
      </bottom>
      <diagonal/>
    </border>
    <border>
      <left style="thin">
        <color rgb="FFF3CC5F"/>
      </left>
      <right style="thin">
        <color rgb="FFF3CC5F"/>
      </right>
      <top/>
      <bottom style="thin">
        <color rgb="FFF3CC5F"/>
      </bottom>
      <diagonal/>
    </border>
    <border>
      <left style="thin">
        <color rgb="FFF3CC5F"/>
      </left>
      <right style="medium">
        <color theme="7" tint="0.39994506668294322"/>
      </right>
      <top/>
      <bottom style="thin">
        <color rgb="FFF3CC5F"/>
      </bottom>
      <diagonal/>
    </border>
    <border>
      <left style="medium">
        <color theme="7" tint="0.39994506668294322"/>
      </left>
      <right style="medium">
        <color theme="7" tint="0.39994506668294322"/>
      </right>
      <top/>
      <bottom style="thin">
        <color rgb="FFF3CC5F"/>
      </bottom>
      <diagonal/>
    </border>
    <border>
      <left style="medium">
        <color theme="7" tint="0.39994506668294322"/>
      </left>
      <right style="medium">
        <color theme="7" tint="0.39994506668294322"/>
      </right>
      <top style="thin">
        <color rgb="FFF3CC5F"/>
      </top>
      <bottom style="thin">
        <color rgb="FFF3CC5F"/>
      </bottom>
      <diagonal/>
    </border>
    <border>
      <left/>
      <right style="medium">
        <color theme="7" tint="0.39994506668294322"/>
      </right>
      <top/>
      <bottom/>
      <diagonal/>
    </border>
    <border>
      <left style="medium">
        <color theme="7" tint="0.39994506668294322"/>
      </left>
      <right style="medium">
        <color theme="7" tint="0.39994506668294322"/>
      </right>
      <top/>
      <bottom/>
      <diagonal/>
    </border>
    <border>
      <left style="medium">
        <color theme="7" tint="0.39994506668294322"/>
      </left>
      <right/>
      <top/>
      <bottom/>
      <diagonal/>
    </border>
    <border>
      <left style="thin">
        <color rgb="FFF3CC5F"/>
      </left>
      <right style="medium">
        <color theme="7" tint="0.39994506668294322"/>
      </right>
      <top style="thin">
        <color rgb="FFF3CC5F"/>
      </top>
      <bottom/>
      <diagonal/>
    </border>
    <border>
      <left style="medium">
        <color theme="7" tint="0.39994506668294322"/>
      </left>
      <right style="medium">
        <color theme="7" tint="0.39994506668294322"/>
      </right>
      <top style="thin">
        <color rgb="FFF3CC5F"/>
      </top>
      <bottom/>
      <diagonal/>
    </border>
    <border>
      <left style="thin">
        <color rgb="FFF3CC5F"/>
      </left>
      <right/>
      <top style="thin">
        <color rgb="FFF3CC5F"/>
      </top>
      <bottom style="thin">
        <color rgb="FFF3CC5F"/>
      </bottom>
      <diagonal/>
    </border>
    <border>
      <left style="thin">
        <color rgb="FFF3CC5F"/>
      </left>
      <right/>
      <top style="thin">
        <color rgb="FFF3CC5F"/>
      </top>
      <bottom/>
      <diagonal/>
    </border>
    <border>
      <left style="medium">
        <color theme="7" tint="0.39994506668294322"/>
      </left>
      <right/>
      <top style="thin">
        <color rgb="FFF3CC5F"/>
      </top>
      <bottom style="thin">
        <color rgb="FFF3CC5F"/>
      </bottom>
      <diagonal/>
    </border>
    <border>
      <left/>
      <right style="thin">
        <color rgb="FFF3CC5F"/>
      </right>
      <top style="medium">
        <color theme="7" tint="0.39994506668294322"/>
      </top>
      <bottom style="thin">
        <color rgb="FFF3CC5F"/>
      </bottom>
      <diagonal/>
    </border>
    <border>
      <left/>
      <right style="thin">
        <color rgb="FFF3CC5F"/>
      </right>
      <top style="medium">
        <color theme="7" tint="0.39994506668294322"/>
      </top>
      <bottom style="medium">
        <color theme="7" tint="0.39994506668294322"/>
      </bottom>
      <diagonal/>
    </border>
    <border>
      <left style="thin">
        <color rgb="FFF3CC5F"/>
      </left>
      <right style="thin">
        <color rgb="FFF3CC5F"/>
      </right>
      <top style="thin">
        <color rgb="FFF3CC5F"/>
      </top>
      <bottom/>
      <diagonal/>
    </border>
    <border>
      <left/>
      <right style="thin">
        <color rgb="FFF3CC5F"/>
      </right>
      <top/>
      <bottom/>
      <diagonal/>
    </border>
    <border>
      <left/>
      <right style="thin">
        <color rgb="FFF3CC5F"/>
      </right>
      <top style="thin">
        <color rgb="FFF3CC5F"/>
      </top>
      <bottom style="thin">
        <color rgb="FFF3CC5F"/>
      </bottom>
      <diagonal/>
    </border>
    <border>
      <left style="thin">
        <color rgb="FFF3CC5F"/>
      </left>
      <right style="dashDotDot">
        <color rgb="FFF3CC5F"/>
      </right>
      <top style="thin">
        <color rgb="FFF3CC5F"/>
      </top>
      <bottom style="dashDotDot">
        <color rgb="FFF3CC5F"/>
      </bottom>
      <diagonal/>
    </border>
    <border>
      <left style="dashDotDot">
        <color rgb="FFF3CC5F"/>
      </left>
      <right style="dashDotDot">
        <color rgb="FFF3CC5F"/>
      </right>
      <top style="thin">
        <color rgb="FFF3CC5F"/>
      </top>
      <bottom style="dashDotDot">
        <color rgb="FFF3CC5F"/>
      </bottom>
      <diagonal/>
    </border>
    <border>
      <left style="dashDotDot">
        <color rgb="FFF3CC5F"/>
      </left>
      <right style="thin">
        <color rgb="FFF3CC5F"/>
      </right>
      <top style="thin">
        <color rgb="FFF3CC5F"/>
      </top>
      <bottom style="dashDotDot">
        <color rgb="FFF3CC5F"/>
      </bottom>
      <diagonal/>
    </border>
    <border>
      <left style="thin">
        <color rgb="FFF3CC5F"/>
      </left>
      <right style="dashDotDot">
        <color rgb="FFF3CC5F"/>
      </right>
      <top style="dashDotDot">
        <color rgb="FFF3CC5F"/>
      </top>
      <bottom style="dashDotDot">
        <color rgb="FFF3CC5F"/>
      </bottom>
      <diagonal/>
    </border>
    <border>
      <left style="dashDotDot">
        <color rgb="FFF3CC5F"/>
      </left>
      <right style="dashDotDot">
        <color rgb="FFF3CC5F"/>
      </right>
      <top style="dashDotDot">
        <color rgb="FFF3CC5F"/>
      </top>
      <bottom style="dashDotDot">
        <color rgb="FFF3CC5F"/>
      </bottom>
      <diagonal/>
    </border>
    <border>
      <left style="dashDotDot">
        <color rgb="FFF3CC5F"/>
      </left>
      <right style="thin">
        <color rgb="FFF3CC5F"/>
      </right>
      <top style="dashDotDot">
        <color rgb="FFF3CC5F"/>
      </top>
      <bottom style="dashDotDot">
        <color rgb="FFF3CC5F"/>
      </bottom>
      <diagonal/>
    </border>
    <border>
      <left style="thin">
        <color rgb="FFF3CC5F"/>
      </left>
      <right style="dashDotDot">
        <color rgb="FFF3CC5F"/>
      </right>
      <top style="dashDotDot">
        <color rgb="FFF3CC5F"/>
      </top>
      <bottom style="thin">
        <color rgb="FFF3CC5F"/>
      </bottom>
      <diagonal/>
    </border>
    <border>
      <left style="dashDotDot">
        <color rgb="FFF3CC5F"/>
      </left>
      <right style="dashDotDot">
        <color rgb="FFF3CC5F"/>
      </right>
      <top style="dashDotDot">
        <color rgb="FFF3CC5F"/>
      </top>
      <bottom style="thin">
        <color rgb="FFF3CC5F"/>
      </bottom>
      <diagonal/>
    </border>
    <border>
      <left style="dashDotDot">
        <color rgb="FFF3CC5F"/>
      </left>
      <right style="thin">
        <color rgb="FFF3CC5F"/>
      </right>
      <top style="dashDotDot">
        <color rgb="FFF3CC5F"/>
      </top>
      <bottom style="thin">
        <color rgb="FFF3CC5F"/>
      </bottom>
      <diagonal/>
    </border>
    <border>
      <left style="dashed">
        <color rgb="FFFFC000"/>
      </left>
      <right style="dashed">
        <color rgb="FFFFC000"/>
      </right>
      <top style="dashed">
        <color rgb="FFFFC000"/>
      </top>
      <bottom style="dashed">
        <color rgb="FFFFC000"/>
      </bottom>
      <diagonal/>
    </border>
    <border>
      <left style="thin">
        <color rgb="FFF3CC5F"/>
      </left>
      <right style="thin">
        <color rgb="FFF3CC5F"/>
      </right>
      <top style="thin">
        <color rgb="FFF3CC5F"/>
      </top>
      <bottom style="medium">
        <color theme="7" tint="0.39994506668294322"/>
      </bottom>
      <diagonal/>
    </border>
    <border>
      <left style="thin">
        <color rgb="FFF3CC5F"/>
      </left>
      <right style="thin">
        <color rgb="FFF3CC5F"/>
      </right>
      <top style="medium">
        <color theme="7" tint="0.39994506668294322"/>
      </top>
      <bottom style="thin">
        <color rgb="FFF3CC5F"/>
      </bottom>
      <diagonal/>
    </border>
  </borders>
  <cellStyleXfs count="2">
    <xf numFmtId="0" fontId="0" fillId="0" borderId="0"/>
    <xf numFmtId="0" fontId="3" fillId="2" borderId="0" applyNumberFormat="0" applyBorder="0" applyAlignment="0" applyProtection="0"/>
  </cellStyleXfs>
  <cellXfs count="75">
    <xf numFmtId="0" fontId="0" fillId="0" borderId="0" xfId="0"/>
    <xf numFmtId="0" fontId="9" fillId="0" borderId="0" xfId="0" applyFont="1"/>
    <xf numFmtId="0" fontId="2" fillId="0" borderId="0" xfId="0" applyFont="1" applyFill="1" applyBorder="1" applyAlignment="1">
      <alignment horizontal="center" vertical="center" wrapText="1"/>
    </xf>
    <xf numFmtId="0" fontId="12" fillId="0" borderId="0" xfId="0" applyFont="1" applyAlignment="1"/>
    <xf numFmtId="0" fontId="2"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0" fillId="0" borderId="0" xfId="0" applyFill="1"/>
    <xf numFmtId="0" fontId="7" fillId="0" borderId="0" xfId="0" applyFont="1" applyAlignment="1">
      <alignment horizontal="center" vertical="top"/>
    </xf>
    <xf numFmtId="0" fontId="7" fillId="0" borderId="0" xfId="0" applyFont="1" applyAlignment="1">
      <alignment horizontal="center" vertical="top" wrapText="1"/>
    </xf>
    <xf numFmtId="49" fontId="11" fillId="0" borderId="0" xfId="0" applyNumberFormat="1" applyFont="1" applyFill="1" applyBorder="1" applyAlignment="1">
      <alignment horizontal="right"/>
    </xf>
    <xf numFmtId="0" fontId="0" fillId="0" borderId="0" xfId="0" applyFill="1" applyBorder="1"/>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wrapText="1"/>
    </xf>
    <xf numFmtId="0" fontId="2" fillId="0" borderId="1" xfId="0" applyFont="1" applyFill="1" applyBorder="1" applyAlignment="1">
      <alignment horizont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0" fillId="0" borderId="0" xfId="0" applyBorder="1"/>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0" fillId="0" borderId="0" xfId="0" applyFont="1"/>
    <xf numFmtId="14" fontId="2" fillId="0" borderId="0" xfId="0" applyNumberFormat="1" applyFont="1" applyFill="1" applyBorder="1" applyAlignment="1">
      <alignment horizontal="center" vertical="center" wrapText="1"/>
    </xf>
    <xf numFmtId="0" fontId="11" fillId="0" borderId="0" xfId="1" applyFont="1" applyFill="1" applyBorder="1" applyAlignment="1">
      <alignment horizontal="center"/>
    </xf>
    <xf numFmtId="0" fontId="9" fillId="0" borderId="0" xfId="0" applyFont="1" applyAlignment="1">
      <alignment vertical="top"/>
    </xf>
    <xf numFmtId="0" fontId="11" fillId="0" borderId="1" xfId="1" applyFont="1" applyFill="1" applyBorder="1" applyAlignment="1">
      <alignment horizontal="center" vertical="center"/>
    </xf>
    <xf numFmtId="0" fontId="11" fillId="0" borderId="29" xfId="1" applyFont="1" applyFill="1" applyBorder="1" applyAlignment="1">
      <alignment horizontal="center" vertical="center"/>
    </xf>
    <xf numFmtId="0" fontId="5" fillId="0" borderId="29" xfId="1" applyFont="1" applyFill="1" applyBorder="1" applyAlignment="1">
      <alignment horizontal="center" vertical="center"/>
    </xf>
    <xf numFmtId="0" fontId="6" fillId="4" borderId="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3" fillId="0" borderId="0" xfId="0" applyFont="1" applyBorder="1" applyAlignment="1">
      <alignment horizontal="center" vertical="top" wrapText="1"/>
    </xf>
    <xf numFmtId="0" fontId="13" fillId="0" borderId="2" xfId="0" applyFont="1" applyBorder="1" applyAlignment="1">
      <alignment horizontal="center" vertical="top" wrapText="1"/>
    </xf>
    <xf numFmtId="0" fontId="8" fillId="0" borderId="2" xfId="0" applyFont="1" applyBorder="1" applyAlignment="1">
      <alignment horizontal="left" vertical="top" wrapText="1"/>
    </xf>
    <xf numFmtId="0" fontId="6" fillId="3"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5" fillId="3" borderId="3" xfId="1" applyFont="1" applyFill="1" applyBorder="1" applyAlignment="1">
      <alignment horizontal="center" vertical="top" wrapText="1"/>
    </xf>
    <xf numFmtId="0" fontId="5" fillId="3" borderId="1" xfId="1" applyFont="1" applyFill="1" applyBorder="1" applyAlignment="1">
      <alignment horizontal="center" vertical="top" wrapText="1"/>
    </xf>
    <xf numFmtId="0" fontId="6" fillId="3" borderId="4"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7" fillId="0" borderId="0" xfId="0" applyFont="1" applyAlignment="1">
      <alignment horizontal="left" vertical="top"/>
    </xf>
    <xf numFmtId="0" fontId="0" fillId="0" borderId="0" xfId="0" applyAlignment="1">
      <alignment horizontal="left" vertical="center"/>
    </xf>
    <xf numFmtId="0" fontId="12" fillId="0" borderId="0" xfId="0" applyFont="1" applyAlignment="1">
      <alignment horizontal="left" vertical="top" wrapText="1"/>
    </xf>
    <xf numFmtId="0" fontId="8" fillId="0" borderId="0" xfId="0" applyFont="1" applyAlignment="1">
      <alignment horizontal="left" vertical="top" wrapText="1"/>
    </xf>
    <xf numFmtId="49" fontId="11" fillId="0" borderId="1" xfId="0" applyNumberFormat="1" applyFont="1" applyFill="1" applyBorder="1" applyAlignment="1">
      <alignment horizontal="center" vertical="center"/>
    </xf>
    <xf numFmtId="49" fontId="11" fillId="0" borderId="29" xfId="0" applyNumberFormat="1" applyFont="1" applyFill="1" applyBorder="1" applyAlignment="1">
      <alignment horizontal="center" vertical="center"/>
    </xf>
    <xf numFmtId="0" fontId="8" fillId="0" borderId="0" xfId="0" applyFont="1" applyBorder="1" applyAlignment="1">
      <alignment horizontal="left" vertical="top" wrapText="1"/>
    </xf>
    <xf numFmtId="0" fontId="10" fillId="0" borderId="1" xfId="0" applyFont="1" applyFill="1" applyBorder="1" applyAlignment="1">
      <alignment horizontal="center" vertical="center"/>
    </xf>
    <xf numFmtId="0" fontId="10" fillId="0" borderId="29" xfId="0" applyFont="1" applyFill="1" applyBorder="1" applyAlignment="1">
      <alignment horizontal="center" vertical="center"/>
    </xf>
  </cellXfs>
  <cellStyles count="2">
    <cellStyle name="Neutraali" xfId="1" builtinId="28"/>
    <cellStyle name="Normaali" xfId="0" builtinId="0"/>
  </cellStyles>
  <dxfs count="0"/>
  <tableStyles count="0" defaultTableStyle="TableStyleMedium2" defaultPivotStyle="PivotStyleLight16"/>
  <colors>
    <mruColors>
      <color rgb="FFD9D9D9"/>
      <color rgb="FFF2F2F2"/>
      <color rgb="FFF3CC5F"/>
      <color rgb="FFF6F8A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showGridLines="0" tabSelected="1" view="pageLayout" topLeftCell="A2" zoomScale="93" zoomScaleNormal="100" zoomScalePageLayoutView="93" workbookViewId="0">
      <selection activeCell="A14" sqref="A14"/>
    </sheetView>
  </sheetViews>
  <sheetFormatPr defaultRowHeight="15" x14ac:dyDescent="0.25"/>
  <cols>
    <col min="1" max="1" width="10.5703125" style="29" customWidth="1"/>
    <col min="2" max="2" width="30.85546875" customWidth="1"/>
    <col min="3" max="3" width="16.5703125" customWidth="1"/>
    <col min="4" max="14" width="7.140625" customWidth="1"/>
    <col min="18" max="18" width="9.140625" customWidth="1"/>
  </cols>
  <sheetData>
    <row r="1" spans="1:26" ht="18" customHeight="1" x14ac:dyDescent="0.25">
      <c r="A1" s="32" t="s">
        <v>16</v>
      </c>
      <c r="P1" s="1" t="s">
        <v>13</v>
      </c>
    </row>
    <row r="2" spans="1:26" ht="14.1" customHeight="1" x14ac:dyDescent="0.25">
      <c r="A2" s="3" t="s">
        <v>26</v>
      </c>
    </row>
    <row r="3" spans="1:26" ht="14.1" customHeight="1" x14ac:dyDescent="0.25">
      <c r="A3" s="3"/>
      <c r="P3" s="66" t="s">
        <v>14</v>
      </c>
      <c r="Q3" s="66"/>
      <c r="R3" s="66"/>
      <c r="S3" s="66"/>
      <c r="U3" s="67" t="s">
        <v>20</v>
      </c>
      <c r="V3" s="67"/>
      <c r="W3" s="67"/>
      <c r="X3" s="7" t="s">
        <v>1</v>
      </c>
      <c r="Y3" s="8" t="s">
        <v>2</v>
      </c>
      <c r="Z3" s="7" t="s">
        <v>7</v>
      </c>
    </row>
    <row r="4" spans="1:26" ht="14.1" customHeight="1" x14ac:dyDescent="0.25">
      <c r="A4" s="68" t="s">
        <v>12</v>
      </c>
      <c r="B4" s="69" t="s">
        <v>24</v>
      </c>
      <c r="C4" s="69"/>
      <c r="D4" s="69"/>
      <c r="E4" s="69"/>
      <c r="F4" s="69"/>
      <c r="G4" s="69"/>
      <c r="H4" s="69"/>
      <c r="I4" s="69"/>
      <c r="J4" s="69"/>
      <c r="K4" s="69"/>
      <c r="L4" s="69"/>
      <c r="M4" s="69"/>
      <c r="N4" s="69"/>
      <c r="P4" s="70" t="s">
        <v>9</v>
      </c>
      <c r="Q4" s="70"/>
      <c r="R4" s="70"/>
      <c r="S4" s="33">
        <f>COUNTIF(C:C,"=1")</f>
        <v>0</v>
      </c>
      <c r="U4" s="71" t="s">
        <v>9</v>
      </c>
      <c r="V4" s="71"/>
      <c r="W4" s="71"/>
      <c r="X4" s="34">
        <f>SUMIFS(H:H,C:C,"=1")</f>
        <v>0</v>
      </c>
      <c r="Y4" s="34">
        <f>SUMIFS(M:M,C:C,"=1")</f>
        <v>0</v>
      </c>
      <c r="Z4" s="34">
        <f>SUMIFS(N:N,C:C,"=1")</f>
        <v>0</v>
      </c>
    </row>
    <row r="5" spans="1:26" ht="14.1" customHeight="1" x14ac:dyDescent="0.25">
      <c r="A5" s="68"/>
      <c r="B5" s="69"/>
      <c r="C5" s="69"/>
      <c r="D5" s="69"/>
      <c r="E5" s="69"/>
      <c r="F5" s="69"/>
      <c r="G5" s="69"/>
      <c r="H5" s="69"/>
      <c r="I5" s="69"/>
      <c r="J5" s="69"/>
      <c r="K5" s="69"/>
      <c r="L5" s="69"/>
      <c r="M5" s="69"/>
      <c r="N5" s="69"/>
      <c r="P5" s="70" t="s">
        <v>10</v>
      </c>
      <c r="Q5" s="70"/>
      <c r="R5" s="70"/>
      <c r="S5" s="33">
        <f>COUNTIF(C:C,"=2")</f>
        <v>0</v>
      </c>
      <c r="U5" s="71" t="s">
        <v>10</v>
      </c>
      <c r="V5" s="71"/>
      <c r="W5" s="71"/>
      <c r="X5" s="34">
        <f>SUMIFS(H:H,C:C,"=2")</f>
        <v>0</v>
      </c>
      <c r="Y5" s="34">
        <f>SUMIFS(M:M,C:C,"=2")</f>
        <v>0</v>
      </c>
      <c r="Z5" s="34">
        <f>SUMIFS(N:N,C:C,"=2")</f>
        <v>0</v>
      </c>
    </row>
    <row r="6" spans="1:26" ht="14.1" customHeight="1" x14ac:dyDescent="0.25">
      <c r="A6" s="68"/>
      <c r="B6" s="69" t="s">
        <v>23</v>
      </c>
      <c r="C6" s="69"/>
      <c r="D6" s="69"/>
      <c r="E6" s="69"/>
      <c r="F6" s="69"/>
      <c r="G6" s="69"/>
      <c r="H6" s="69"/>
      <c r="I6" s="69"/>
      <c r="J6" s="69"/>
      <c r="K6" s="69"/>
      <c r="L6" s="69"/>
      <c r="M6" s="69"/>
      <c r="N6" s="69"/>
      <c r="P6" s="70" t="s">
        <v>11</v>
      </c>
      <c r="Q6" s="70"/>
      <c r="R6" s="70"/>
      <c r="S6" s="33">
        <f>COUNTIF(C:C,"=3")</f>
        <v>0</v>
      </c>
      <c r="U6" s="71" t="s">
        <v>11</v>
      </c>
      <c r="V6" s="71"/>
      <c r="W6" s="71"/>
      <c r="X6" s="34">
        <f>SUMIFS(H:H,C:C,"=3")</f>
        <v>0</v>
      </c>
      <c r="Y6" s="34">
        <f>SUMIFS(M:M,C:C,"=3")</f>
        <v>0</v>
      </c>
      <c r="Z6" s="34">
        <f>SUMIFS(N:N,C:C,"=3")</f>
        <v>0</v>
      </c>
    </row>
    <row r="7" spans="1:26" ht="14.1" customHeight="1" x14ac:dyDescent="0.25">
      <c r="A7" s="68"/>
      <c r="B7" s="72" t="s">
        <v>22</v>
      </c>
      <c r="C7" s="72"/>
      <c r="D7" s="72"/>
      <c r="E7" s="72"/>
      <c r="F7" s="72"/>
      <c r="G7" s="72"/>
      <c r="H7" s="72"/>
      <c r="I7" s="72"/>
      <c r="J7" s="72"/>
      <c r="K7" s="72"/>
      <c r="L7" s="72"/>
      <c r="M7" s="72"/>
      <c r="N7" s="72"/>
      <c r="P7" s="73" t="s">
        <v>15</v>
      </c>
      <c r="Q7" s="73"/>
      <c r="R7" s="73"/>
      <c r="S7" s="33">
        <f>COUNT(C:C)</f>
        <v>0</v>
      </c>
      <c r="U7" s="74" t="s">
        <v>15</v>
      </c>
      <c r="V7" s="74"/>
      <c r="W7" s="74"/>
      <c r="X7" s="35">
        <f>SUM(H:H)</f>
        <v>0</v>
      </c>
      <c r="Y7" s="35">
        <f>SUM(M:M)</f>
        <v>0</v>
      </c>
      <c r="Z7" s="35">
        <f>SUM(N:N)</f>
        <v>0</v>
      </c>
    </row>
    <row r="8" spans="1:26" ht="14.1" customHeight="1" x14ac:dyDescent="0.25">
      <c r="A8" s="68"/>
      <c r="B8" s="72"/>
      <c r="C8" s="72"/>
      <c r="D8" s="72"/>
      <c r="E8" s="72"/>
      <c r="F8" s="72"/>
      <c r="G8" s="72"/>
      <c r="H8" s="72"/>
      <c r="I8" s="72"/>
      <c r="J8" s="72"/>
      <c r="K8" s="72"/>
      <c r="L8" s="72"/>
      <c r="M8" s="72"/>
      <c r="N8" s="72"/>
    </row>
    <row r="9" spans="1:26" ht="14.1" customHeight="1" x14ac:dyDescent="0.25">
      <c r="A9" s="47" t="s">
        <v>17</v>
      </c>
      <c r="B9" s="49" t="s">
        <v>18</v>
      </c>
      <c r="C9" s="49"/>
      <c r="D9" s="49"/>
      <c r="E9" s="49"/>
      <c r="F9" s="49"/>
      <c r="G9" s="49"/>
      <c r="H9" s="49"/>
      <c r="I9" s="49"/>
      <c r="J9" s="49"/>
      <c r="K9" s="49"/>
      <c r="L9" s="49"/>
      <c r="M9" s="49"/>
      <c r="N9" s="49"/>
    </row>
    <row r="10" spans="1:26" ht="17.25" customHeight="1" x14ac:dyDescent="0.25">
      <c r="A10" s="48"/>
      <c r="B10" s="49"/>
      <c r="C10" s="49"/>
      <c r="D10" s="49"/>
      <c r="E10" s="49"/>
      <c r="F10" s="49"/>
      <c r="G10" s="49"/>
      <c r="H10" s="49"/>
      <c r="I10" s="49"/>
      <c r="J10" s="49"/>
      <c r="K10" s="49"/>
      <c r="L10" s="49"/>
      <c r="M10" s="49"/>
      <c r="N10" s="49"/>
    </row>
    <row r="11" spans="1:26" ht="28.5" customHeight="1" x14ac:dyDescent="0.25">
      <c r="A11" s="50" t="s">
        <v>0</v>
      </c>
      <c r="B11" s="51" t="s">
        <v>21</v>
      </c>
      <c r="C11" s="53" t="s">
        <v>25</v>
      </c>
      <c r="D11" s="55" t="s">
        <v>19</v>
      </c>
      <c r="E11" s="56"/>
      <c r="F11" s="56"/>
      <c r="G11" s="56"/>
      <c r="H11" s="56"/>
      <c r="I11" s="56"/>
      <c r="J11" s="56"/>
      <c r="K11" s="56"/>
      <c r="L11" s="56"/>
      <c r="M11" s="56"/>
      <c r="N11" s="56"/>
    </row>
    <row r="12" spans="1:26" ht="27" customHeight="1" thickBot="1" x14ac:dyDescent="0.3">
      <c r="A12" s="50"/>
      <c r="B12" s="52"/>
      <c r="C12" s="54"/>
      <c r="D12" s="57" t="s">
        <v>1</v>
      </c>
      <c r="E12" s="58"/>
      <c r="F12" s="58"/>
      <c r="G12" s="58"/>
      <c r="H12" s="59"/>
      <c r="I12" s="60" t="s">
        <v>2</v>
      </c>
      <c r="J12" s="61"/>
      <c r="K12" s="61"/>
      <c r="L12" s="62"/>
      <c r="M12" s="63"/>
      <c r="N12" s="64" t="s">
        <v>8</v>
      </c>
    </row>
    <row r="13" spans="1:26" ht="26.25" customHeight="1" x14ac:dyDescent="0.25">
      <c r="A13" s="50"/>
      <c r="B13" s="52"/>
      <c r="C13" s="54"/>
      <c r="D13" s="16" t="s">
        <v>3</v>
      </c>
      <c r="E13" s="17" t="s">
        <v>4</v>
      </c>
      <c r="F13" s="17" t="s">
        <v>5</v>
      </c>
      <c r="G13" s="17" t="s">
        <v>6</v>
      </c>
      <c r="H13" s="36" t="s">
        <v>7</v>
      </c>
      <c r="I13" s="18" t="s">
        <v>3</v>
      </c>
      <c r="J13" s="17" t="s">
        <v>4</v>
      </c>
      <c r="K13" s="17" t="s">
        <v>5</v>
      </c>
      <c r="L13" s="17" t="s">
        <v>6</v>
      </c>
      <c r="M13" s="42" t="s">
        <v>7</v>
      </c>
      <c r="N13" s="65"/>
      <c r="O13" s="19"/>
    </row>
    <row r="14" spans="1:26" ht="26.25" customHeight="1" x14ac:dyDescent="0.25">
      <c r="A14" s="13"/>
      <c r="B14" s="11"/>
      <c r="C14" s="12"/>
      <c r="D14" s="20"/>
      <c r="E14" s="21"/>
      <c r="F14" s="21"/>
      <c r="G14" s="22"/>
      <c r="H14" s="37">
        <f>SUM(D14:G14)</f>
        <v>0</v>
      </c>
      <c r="I14" s="20"/>
      <c r="J14" s="21"/>
      <c r="K14" s="21"/>
      <c r="L14" s="22"/>
      <c r="M14" s="38">
        <f t="shared" ref="M14:M24" si="0">SUM(I14:L14)</f>
        <v>0</v>
      </c>
      <c r="N14" s="44">
        <f t="shared" ref="N14:N24" si="1">SUM(M14,H14)</f>
        <v>0</v>
      </c>
    </row>
    <row r="15" spans="1:26" ht="26.25" customHeight="1" x14ac:dyDescent="0.25">
      <c r="A15" s="13"/>
      <c r="B15" s="11"/>
      <c r="C15" s="12"/>
      <c r="D15" s="23"/>
      <c r="E15" s="24"/>
      <c r="F15" s="24"/>
      <c r="G15" s="25"/>
      <c r="H15" s="38">
        <f t="shared" ref="H15:H24" si="2">SUM(D15:G15)</f>
        <v>0</v>
      </c>
      <c r="I15" s="23"/>
      <c r="J15" s="24"/>
      <c r="K15" s="24"/>
      <c r="L15" s="25"/>
      <c r="M15" s="38">
        <f t="shared" si="0"/>
        <v>0</v>
      </c>
      <c r="N15" s="45">
        <f t="shared" si="1"/>
        <v>0</v>
      </c>
    </row>
    <row r="16" spans="1:26" ht="26.25" customHeight="1" x14ac:dyDescent="0.25">
      <c r="A16" s="13"/>
      <c r="B16" s="14"/>
      <c r="C16" s="15"/>
      <c r="D16" s="23"/>
      <c r="E16" s="24"/>
      <c r="F16" s="24"/>
      <c r="G16" s="25"/>
      <c r="H16" s="38">
        <f t="shared" si="2"/>
        <v>0</v>
      </c>
      <c r="I16" s="23"/>
      <c r="J16" s="24"/>
      <c r="K16" s="24"/>
      <c r="L16" s="25"/>
      <c r="M16" s="38">
        <f t="shared" si="0"/>
        <v>0</v>
      </c>
      <c r="N16" s="45">
        <f t="shared" si="1"/>
        <v>0</v>
      </c>
    </row>
    <row r="17" spans="1:21" ht="26.25" customHeight="1" x14ac:dyDescent="0.25">
      <c r="A17" s="13"/>
      <c r="B17" s="11"/>
      <c r="C17" s="12"/>
      <c r="D17" s="23"/>
      <c r="E17" s="24"/>
      <c r="F17" s="24"/>
      <c r="G17" s="25"/>
      <c r="H17" s="39">
        <f t="shared" si="2"/>
        <v>0</v>
      </c>
      <c r="I17" s="23"/>
      <c r="J17" s="24"/>
      <c r="K17" s="24"/>
      <c r="L17" s="25"/>
      <c r="M17" s="38">
        <f t="shared" si="0"/>
        <v>0</v>
      </c>
      <c r="N17" s="45">
        <f t="shared" si="1"/>
        <v>0</v>
      </c>
      <c r="O17" s="19"/>
    </row>
    <row r="18" spans="1:21" ht="26.25" customHeight="1" x14ac:dyDescent="0.25">
      <c r="A18" s="13"/>
      <c r="B18" s="11"/>
      <c r="C18" s="12"/>
      <c r="D18" s="23"/>
      <c r="E18" s="24"/>
      <c r="F18" s="24"/>
      <c r="G18" s="25"/>
      <c r="H18" s="37">
        <f t="shared" si="2"/>
        <v>0</v>
      </c>
      <c r="I18" s="23"/>
      <c r="J18" s="24"/>
      <c r="K18" s="24"/>
      <c r="L18" s="25"/>
      <c r="M18" s="38">
        <f t="shared" si="0"/>
        <v>0</v>
      </c>
      <c r="N18" s="45">
        <f t="shared" si="1"/>
        <v>0</v>
      </c>
      <c r="P18" s="9"/>
      <c r="Q18" s="9"/>
      <c r="R18" s="9"/>
      <c r="S18" s="31"/>
      <c r="T18" s="31"/>
      <c r="U18" s="31"/>
    </row>
    <row r="19" spans="1:21" ht="26.25" customHeight="1" x14ac:dyDescent="0.25">
      <c r="A19" s="13"/>
      <c r="B19" s="11"/>
      <c r="C19" s="12"/>
      <c r="D19" s="23"/>
      <c r="E19" s="24"/>
      <c r="F19" s="24"/>
      <c r="G19" s="25"/>
      <c r="H19" s="37">
        <f t="shared" si="2"/>
        <v>0</v>
      </c>
      <c r="I19" s="23"/>
      <c r="J19" s="24"/>
      <c r="K19" s="24"/>
      <c r="L19" s="25"/>
      <c r="M19" s="38">
        <f t="shared" si="0"/>
        <v>0</v>
      </c>
      <c r="N19" s="45">
        <f t="shared" si="1"/>
        <v>0</v>
      </c>
    </row>
    <row r="20" spans="1:21" ht="26.25" customHeight="1" x14ac:dyDescent="0.25">
      <c r="A20" s="13"/>
      <c r="B20" s="11"/>
      <c r="C20" s="12"/>
      <c r="D20" s="23"/>
      <c r="E20" s="24"/>
      <c r="F20" s="24"/>
      <c r="G20" s="25"/>
      <c r="H20" s="38">
        <f t="shared" si="2"/>
        <v>0</v>
      </c>
      <c r="I20" s="23"/>
      <c r="J20" s="24"/>
      <c r="K20" s="24"/>
      <c r="L20" s="25"/>
      <c r="M20" s="38">
        <f t="shared" si="0"/>
        <v>0</v>
      </c>
      <c r="N20" s="45">
        <f t="shared" si="1"/>
        <v>0</v>
      </c>
    </row>
    <row r="21" spans="1:21" ht="26.25" customHeight="1" x14ac:dyDescent="0.25">
      <c r="A21" s="13"/>
      <c r="B21" s="11"/>
      <c r="C21" s="12"/>
      <c r="D21" s="23"/>
      <c r="E21" s="24"/>
      <c r="F21" s="24"/>
      <c r="G21" s="25"/>
      <c r="H21" s="38">
        <f t="shared" si="2"/>
        <v>0</v>
      </c>
      <c r="I21" s="23"/>
      <c r="J21" s="24"/>
      <c r="K21" s="24"/>
      <c r="L21" s="25"/>
      <c r="M21" s="38">
        <f t="shared" si="0"/>
        <v>0</v>
      </c>
      <c r="N21" s="45">
        <f t="shared" si="1"/>
        <v>0</v>
      </c>
    </row>
    <row r="22" spans="1:21" ht="26.25" customHeight="1" thickBot="1" x14ac:dyDescent="0.3">
      <c r="A22" s="13"/>
      <c r="B22" s="11"/>
      <c r="C22" s="12"/>
      <c r="D22" s="23"/>
      <c r="E22" s="24"/>
      <c r="F22" s="24"/>
      <c r="G22" s="25"/>
      <c r="H22" s="38">
        <f t="shared" si="2"/>
        <v>0</v>
      </c>
      <c r="I22" s="23"/>
      <c r="J22" s="24"/>
      <c r="K22" s="24"/>
      <c r="L22" s="25"/>
      <c r="M22" s="38">
        <f t="shared" si="0"/>
        <v>0</v>
      </c>
      <c r="N22" s="45">
        <f t="shared" si="1"/>
        <v>0</v>
      </c>
    </row>
    <row r="23" spans="1:21" ht="26.25" customHeight="1" thickBot="1" x14ac:dyDescent="0.3">
      <c r="A23" s="13"/>
      <c r="B23" s="11"/>
      <c r="C23" s="12"/>
      <c r="D23" s="23"/>
      <c r="E23" s="24"/>
      <c r="F23" s="24"/>
      <c r="G23" s="25"/>
      <c r="H23" s="40">
        <f t="shared" si="2"/>
        <v>0</v>
      </c>
      <c r="I23" s="23"/>
      <c r="J23" s="24"/>
      <c r="K23" s="24"/>
      <c r="L23" s="25"/>
      <c r="M23" s="39">
        <f t="shared" si="0"/>
        <v>0</v>
      </c>
      <c r="N23" s="46">
        <f t="shared" si="1"/>
        <v>0</v>
      </c>
    </row>
    <row r="24" spans="1:21" ht="26.25" customHeight="1" x14ac:dyDescent="0.25">
      <c r="A24" s="13"/>
      <c r="B24" s="11"/>
      <c r="C24" s="12"/>
      <c r="D24" s="26"/>
      <c r="E24" s="27"/>
      <c r="F24" s="27"/>
      <c r="G24" s="28"/>
      <c r="H24" s="41">
        <f t="shared" si="2"/>
        <v>0</v>
      </c>
      <c r="I24" s="26"/>
      <c r="J24" s="27"/>
      <c r="K24" s="27"/>
      <c r="L24" s="28"/>
      <c r="M24" s="43">
        <f t="shared" si="0"/>
        <v>0</v>
      </c>
      <c r="N24" s="45">
        <f t="shared" si="1"/>
        <v>0</v>
      </c>
    </row>
    <row r="25" spans="1:21" s="6" customFormat="1" ht="14.25" customHeight="1" x14ac:dyDescent="0.25">
      <c r="A25" s="30"/>
      <c r="B25" s="4"/>
      <c r="C25" s="2"/>
      <c r="D25" s="2"/>
      <c r="E25" s="2"/>
      <c r="F25" s="2"/>
      <c r="G25" s="2"/>
      <c r="H25" s="5"/>
      <c r="I25" s="2"/>
      <c r="J25" s="2"/>
      <c r="K25" s="2"/>
      <c r="L25" s="2"/>
      <c r="M25" s="5"/>
      <c r="N25" s="5"/>
      <c r="O25" s="10"/>
    </row>
    <row r="26" spans="1:21" ht="14.25" customHeight="1" x14ac:dyDescent="0.25"/>
    <row r="27" spans="1:21" ht="14.25" customHeight="1" x14ac:dyDescent="0.25"/>
    <row r="28" spans="1:21" ht="14.25" customHeight="1" x14ac:dyDescent="0.25"/>
    <row r="29" spans="1:21" ht="14.25" customHeight="1" x14ac:dyDescent="0.25"/>
    <row r="30" spans="1:21" ht="14.25" customHeight="1" x14ac:dyDescent="0.25"/>
    <row r="31" spans="1:21" ht="14.25" customHeight="1" x14ac:dyDescent="0.25"/>
    <row r="32" spans="1:21" ht="14.25" customHeight="1" x14ac:dyDescent="0.25"/>
    <row r="33" ht="14.25" customHeight="1" x14ac:dyDescent="0.25"/>
    <row r="34" ht="14.25" customHeight="1" x14ac:dyDescent="0.25"/>
    <row r="35" ht="14.25" customHeight="1" x14ac:dyDescent="0.25"/>
    <row r="36" ht="14.25" customHeight="1" x14ac:dyDescent="0.25"/>
  </sheetData>
  <mergeCells count="23">
    <mergeCell ref="P3:S3"/>
    <mergeCell ref="U3:W3"/>
    <mergeCell ref="A4:A8"/>
    <mergeCell ref="B4:N5"/>
    <mergeCell ref="P4:R4"/>
    <mergeCell ref="U4:W4"/>
    <mergeCell ref="P5:R5"/>
    <mergeCell ref="U5:W5"/>
    <mergeCell ref="B6:N6"/>
    <mergeCell ref="P6:R6"/>
    <mergeCell ref="U6:W6"/>
    <mergeCell ref="B7:N8"/>
    <mergeCell ref="P7:R7"/>
    <mergeCell ref="U7:W7"/>
    <mergeCell ref="A9:A10"/>
    <mergeCell ref="B9:N10"/>
    <mergeCell ref="A11:A13"/>
    <mergeCell ref="B11:B13"/>
    <mergeCell ref="C11:C13"/>
    <mergeCell ref="D11:N11"/>
    <mergeCell ref="D12:H12"/>
    <mergeCell ref="I12:M12"/>
    <mergeCell ref="N12:N13"/>
  </mergeCells>
  <pageMargins left="0.23622047244094491" right="0.23622047244094491" top="0.39370078740157483" bottom="0.74803149606299213" header="0.31496062992125984" footer="0.31496062992125984"/>
  <pageSetup paperSize="9" scale="58" orientation="landscape"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kk1-vuosi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Henna Hostikka</dc:creator>
  <cp:lastModifiedBy>Nina K. Hietakangas</cp:lastModifiedBy>
  <cp:lastPrinted>2017-11-09T08:48:54Z</cp:lastPrinted>
  <dcterms:created xsi:type="dcterms:W3CDTF">2014-05-20T11:33:17Z</dcterms:created>
  <dcterms:modified xsi:type="dcterms:W3CDTF">2017-11-15T09:42:22Z</dcterms:modified>
</cp:coreProperties>
</file>