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mc:AlternateContent xmlns:mc="http://schemas.openxmlformats.org/markup-compatibility/2006">
    <mc:Choice Requires="x15">
      <x15ac:absPath xmlns:x15ac="http://schemas.microsoft.com/office/spreadsheetml/2010/11/ac" url="https://uofstthomasmn.sharepoint.com/sites/GroupCampusSustainability/Shared Documents/2023 STARS data collection plan/2023 STARS Data Collection Spreadsheets/Academics (AC)/Supporting Documents for 2024/"/>
    </mc:Choice>
  </mc:AlternateContent>
  <xr:revisionPtr revIDLastSave="0" documentId="8_{C1FFA4C7-3575-42E1-A2E5-C1274361B1EA}" xr6:coauthVersionLast="47" xr6:coauthVersionMax="47" xr10:uidLastSave="{00000000-0000-0000-0000-000000000000}"/>
  <bookViews>
    <workbookView xWindow="-193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 l="1"/>
  <c r="B31" i="1" l="1"/>
  <c r="C30" i="1"/>
  <c r="C31" i="1" s="1"/>
</calcChain>
</file>

<file path=xl/sharedStrings.xml><?xml version="1.0" encoding="utf-8"?>
<sst xmlns="http://schemas.openxmlformats.org/spreadsheetml/2006/main" count="114" uniqueCount="72">
  <si>
    <t>Sustainability Learning Outcomes Inventory</t>
  </si>
  <si>
    <t>University of St. Thomas</t>
  </si>
  <si>
    <r>
      <rPr>
        <b/>
        <sz val="12"/>
        <color rgb="FF000000"/>
        <rFont val="Calibri"/>
        <scheme val="minor"/>
      </rPr>
      <t xml:space="preserve">Reporting Period: </t>
    </r>
    <r>
      <rPr>
        <sz val="12"/>
        <color rgb="FF000000"/>
        <rFont val="Calibri"/>
        <scheme val="minor"/>
      </rPr>
      <t>Academic Year 2022/23</t>
    </r>
  </si>
  <si>
    <t>Program</t>
  </si>
  <si>
    <t>Level</t>
  </si>
  <si>
    <t>Graduates 2023</t>
  </si>
  <si>
    <t>Sustainability Outcomes/Objectives/Requirements</t>
  </si>
  <si>
    <t>Website</t>
  </si>
  <si>
    <t>Criterion</t>
  </si>
  <si>
    <t>Biology BS &amp; BA</t>
  </si>
  <si>
    <t>U</t>
  </si>
  <si>
    <t>All majors take at least one sustainability-focused course, BIOL 209: Biology of Sustainability</t>
  </si>
  <si>
    <t xml:space="preserve">https://www.stthomas.edu/catalog/current/biol/biology/ </t>
  </si>
  <si>
    <t>require a sustainability-focused course</t>
  </si>
  <si>
    <t>Biology of Global Health</t>
  </si>
  <si>
    <t xml:space="preserve">https://www.stthomas.edu/catalog/current/biol/biol_health/ </t>
  </si>
  <si>
    <t>Biochemistry</t>
  </si>
  <si>
    <t xml:space="preserve">https://www.stthomas.edu/catalog/current/bchm/ </t>
  </si>
  <si>
    <t>Dougherty Family College (DFC)</t>
  </si>
  <si>
    <t>All students take GEOL 115: Environmental Geology which is sustainability-focused and JPST 250: Introduction to Justice &amp; Peace studies which is sustainability-inclusive.</t>
  </si>
  <si>
    <t xml:space="preserve">https://dfc.stthomas.edu/academics-opportunities/classes/index.html </t>
  </si>
  <si>
    <t>Computer Engineering</t>
  </si>
  <si>
    <t>Student learning outcomes include:
- An ability to apply engineering design to produce solutions that meet specified needs with consideration of public health, safety, and welfare, as well as global, cultural, social, environmental, and economic factors.
- An ability to recognize ethical and professional responsibilities in engineering situations and make informed judgments, which must consider the impact of engineering solutions in global, economic, environmental, and societal contexts.</t>
  </si>
  <si>
    <t>https://www.stthomas.edu/academics/undergraduate/computer-engineering-major-and-minor/</t>
  </si>
  <si>
    <t>have adopted
sustainability-focused learning outcomes</t>
  </si>
  <si>
    <t>Civil Engineering</t>
  </si>
  <si>
    <t>https://www.stthomas.edu/academics/undergraduate/civil-engineering-major/</t>
  </si>
  <si>
    <t>Electrical Engineering</t>
  </si>
  <si>
    <t>https://www.stthomas.edu/academics/undergraduate/electrical-engineering-major/</t>
  </si>
  <si>
    <t>Mechanical Engineering</t>
  </si>
  <si>
    <t>https://www.stthomas.edu/academics/undergraduate/mechanical-engineering-major/</t>
  </si>
  <si>
    <t>Environmental Science</t>
  </si>
  <si>
    <t>Environmental science is an interdisciplinary science program focused on solving environmental problems that lie at the interface between biology, chemistry, and geology. Students participate in one of three concentrations (biology, chemistry, or geology) leading to the Bachelor of Science degree, each of which contains substantial coursework from each of these disciplines. This program provides excellent preparation for students wishing to pursue graduate degrees in conservation biology, environmental science, earth system science, or other environmentally-focused programs of study in the sciences. It also provides solid preparation for students planning other types of environmental careers, such as environmental consulting, law, policy, or research.</t>
  </si>
  <si>
    <t xml:space="preserve">https://www.stthomas.edu/catalog/current/esci/ </t>
  </si>
  <si>
    <t>sustainability-focused program</t>
  </si>
  <si>
    <t>Environmental Studies</t>
  </si>
  <si>
    <t>The Environmental Studies degree provides students with a broad interdisciplinary background as well as a basis for career specialization and practical application and problem solving. The program is based upon an investigation both of the Earth’s environment and the wide variety of human interactions with that environment. 
The major has three basic objectives: 
1. to transmit an understanding of environmental problems and their complexities, 
2. to motivate productive responses to those problems, both vocational and avocational, based on that understanding, and 
3. to foster the development of critical, inquiring minds.</t>
  </si>
  <si>
    <t xml:space="preserve">https://www.stthomas.edu/catalog/current/geog/environmentalstudies/ </t>
  </si>
  <si>
    <t>Geography/GIS</t>
  </si>
  <si>
    <t>All majors take at least two sustainability-focused courses, Human Geography and the Field Seminar.</t>
  </si>
  <si>
    <t>https://www.stthomas.edu/catalog/current/geog/geography/</t>
  </si>
  <si>
    <t>Justice and Peace Studies</t>
  </si>
  <si>
    <t>Justice and peace studies is an interdisciplinary department designed to prepare students to be responsible critics of contemporary societies and effective agents for positive social transformation. The program offers a general major or minor, along with three optional tracks for major concentrations:
The Conflict Transformation concentration prepares students to analyze the dynamics and identify transformative opportunities in conflicts at multiple levels, from interpersonal to international, while developing practical skills in mediation and conflict resolution through partnerships with local practitioners and organizations that exemplify best practices in the field. 
The Public Policy Analysis and Advocacy concentration develops social analysis skills for public policy formation, evidence-based research and argumentation, as well as communication and networking skills for effective advocacy around issues such as environmental sustainability and climate change, foreign policy and peacebuilding, and economic justice and social welfare. 
The Leadership for Social Justice concentration helps students anticipate and begin preparing for the full arc of a career in which successful community organizing requires them to institutionalize the changes they seek, through social entrepreneurship and nonprofit management.</t>
  </si>
  <si>
    <t xml:space="preserve">https://www.stthomas.edu/catalog/current/jpst/ </t>
  </si>
  <si>
    <t>Justice and Peace Studies- minor</t>
  </si>
  <si>
    <t xml:space="preserve">Justice and peace studies is an interdisciplinary department designed to prepare students to be responsible critics of contemporary societies and effective agents for positive social transformation. The program offers a general major or minor, along with three optional tracks for major concentrations: 
The Conflict Transformation concentration prepares students to analyze the dynamics and identify transformative opportunities in conflicts at multiple levels, from interpersonal to international, while developing practical skills in mediation and conflict resolution through partnerships with local practitioners and organizations that exemplify best practices in the field. 
The Public Policy Analysis and Advocacy concentration develops social analysis skills for public policy formation, evidence-based research and argumentation, as well as communication and networking skills for effective advocacy around issues such as environmental sustainability and climate change, foreign policy and peacebuilding, and economic justice and social welfare.
The Leadership for Social Justice concentration helps students anticipate and begin preparing for the full arc of a career in which successful community organizing requires them to institutionalize the changes they seek, through social entrepreneurship and nonprofit management. </t>
  </si>
  <si>
    <t>Peace Engineering- minor</t>
  </si>
  <si>
    <t xml:space="preserve">The purpose of the peace engineering program is to engage and teach students to collaborate with and empower those experiencing injustices to develop innovative and sustainable solutions from a service mindset. The integrative program brings the social analysis of justice &amp; peace studies together with the technical skills of engineering to find the best way for our engineers to promote the common good.
Peace Engineers might work on projects such as: 
energy &amp; water resources 
aid of technology in areas of conflict or natural disaster 
public safety in engineering decisions
agricultural tools to fight poverty and hunger </t>
  </si>
  <si>
    <t xml:space="preserve">https://engineering.stthomas.edu/ug-experience/activities-opportunities/peace-engineering/index.html </t>
  </si>
  <si>
    <t>Public Health</t>
  </si>
  <si>
    <t xml:space="preserve">This major requires a sustainability-focused, SUST designated course, PUBH 350: Environment, Health &amp; Justice, for all graduates </t>
  </si>
  <si>
    <t xml:space="preserve">https://www.stthomas.edu/catalog/current/publichealth/ </t>
  </si>
  <si>
    <t>Social Work</t>
  </si>
  <si>
    <t>The School of Social Work includes several sustainability learning outcomes (competencies) as part of its division-level Educational Policy and Accreditation Standards:
"Competency 3: Advance Human Rights and Social, Economic, and Environmental Justice
Social workers understand that every person regardless of position in society has fundamental human rights such as freedom, safety, privacy, an adequate standard of living, health care, and education. Social workers understand the global interconnections of oppression and human rights violations, and are knowledgeable about theories of human need and social justice and strategies to promote social and economic justice and human rights. Social workers understand strategies designed to eliminate oppressive structural barriers to ensure that social goods, rights, and responsibilities are distributed equitably and that civil, political, environmental, economic, social, and cultural human rights are protected. Social workers:
apply their understanding of social, economic, and environmental justice to advocate for human rights at the individual and system levels; and
engage in practices that advance social, economic, and environmental justice.
Competency 5: Engage in Policy Practice
Social workers understand that human rights and social justice, as well as social welfare and services, are mediated by policy and its implementation at the federal, state, and local levels. Social workers understand the history and current structures of social policies and services, the role of policy in service delivery, and the role of practice in policy development. Social workers understand their role in policy development and implementation within their practice settings at the micro, mezzo, and macro levels and they actively engage in policy practice to effect change within those settings. Social workers recognize and understand the historical, social, cultural, economic, organizational, environmental, and global influences that affect social policy. They are also knowledgeable about policy formulation, analysis, implementation, and evaluation. Social workers:
Identify social policy at the local, state, and federal level that impacts well-being, service delivery, and access to social services;
·                assess how social welfare and economic policies impact the delivery of and access to social services;
·                apply critical thinking to analyze, formulate, and advocate for policies that advance human rights and social, economic, and environmental justice.
Educational Policy 1.0—Program Mission and Goals
The mission and goals of each social work program address the profession’s purpose, are grounded in core professional values, and are informed by program context.
Values
Service, social justice, the dignity and worth of the person, the importance of human relationships, integrity, competence, human rights, and scientific inquiry are among the core values of social work. These values underpin the explicit and implicit curriculum and frame the profession’s commitment to respect for all people and the quest for social and economic justice.
Program Context
Context encompasses the mission of the institution in which the program is located and the needs and opportunities associated with the setting and program options. Programs are further influenced by their practice communities, which are informed by their historical, political, economic, environmental, social, cultural, demographic, local, regional, and global contexts and by the ways they elect to engage these factors. Additional factors include new knowledge, technology, and ideas that may have a bearing on contemporary and future social work education, practice, and research."</t>
  </si>
  <si>
    <t xml:space="preserve">https://www.stthomas.edu/catalog/current/socialwork/ </t>
  </si>
  <si>
    <t>Sustainability- minor</t>
  </si>
  <si>
    <t>The goals of the university-wide Sustainability Minor are
1) to prepare students to work skillfully to address social challenges, particularly those associated with environmental change,  
2) to foster interactions and research collaborations across traditional academic disciplines,  
3) to make St. Thomas more environmentally sustainable, and  
4) to help promote sustainability in the broader community. 
The Sustainability Minor brings together students, faculty, and staff from across the university to discuss and work on issues related to sustainability. It also serves as a foundation on which research and community service projects can be developed and connected. Sustainability Careers are growing rapidly, whether it is increased need for traditional jobs such as Water Resource Lab Technician, new positions such as Corporate Sustainability Coordinator, or adding a sustainability twist to jobs like Accounting, Journalism, Psychology, and Marketing. Students from any disciplinary major can add a Sustainability Minor and be prepared to enter the workforce of the future.</t>
  </si>
  <si>
    <t xml:space="preserve">https://www.stthomas.edu/catalog/current/geog/sustainability/ </t>
  </si>
  <si>
    <t>Graduate Certificate in Power Electronics and Systems</t>
  </si>
  <si>
    <t>G</t>
  </si>
  <si>
    <t>This certificate addresses the microgrid and the penetration of alternative energy systems (Distributed Energy Resources - DERs) into the legacy power grid and the humanitarian/sustainable evolution in developing countries where microgrids may leap-frog grid-deployment itself. Two of the four required courses are sustainability-focused (Power Electronics and Smart Grids; Renewable Energy Generation) and a third course is sustainability-inclusive (Electric Machines and Vehicles).</t>
  </si>
  <si>
    <t xml:space="preserve">https://engineering.stthomas.edu/graduate-studies/certificates/power-electronics-systems/index.html </t>
  </si>
  <si>
    <t>Graduate Certificate in Strategic Risk &amp; Responsibility</t>
  </si>
  <si>
    <t>Focuses on the “solid understanding of the political, legal, economic and environmental risks that organizations face.”</t>
  </si>
  <si>
    <t xml:space="preserve">https://business.stthomas.edu/degrees-programs/graduate-certificate-program/strategic-risk-certificate/ </t>
  </si>
  <si>
    <t>MSW learning objectives: 
"Competency 3: Advance Human Rights and Social, Economic, and Environmental Justice Social workers understand strategies designed to eliminate oppressive structural barriers to ensure that social goods, rights, and responsibilities are distributed equitably and that civil, political, environmental, economic, social, and cultural human rights are protected. 
Competency 5: Engage in Policy Practice  
Social workers recognize and understand the historical, social, cultural, economic, organizational, environmental, and global influences that affect social policy." 
“Social justice is written into the code of ethics of the social work profession.” Link to Social work for Social Justice principles at the bottom of: https://health.stthomas.edu/social-work/graduate/masters/index.html which explicitly includes Stewardship “It is incumbent upon us to recognized and protect the value of all people and all resources on our planet…”</t>
  </si>
  <si>
    <t>https://health.stthomas.edu/social-work/graduate/masters/index.html</t>
  </si>
  <si>
    <t xml:space="preserve">Total </t>
  </si>
  <si>
    <t>2022-2023</t>
  </si>
  <si>
    <t>Total one academic year (2022/23)</t>
  </si>
  <si>
    <t>Unduplicated Headcount of Graduates</t>
  </si>
  <si>
    <t>Proportion of Graduates from Degrees with Eligible Sustainability Learning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</si>
</sst>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u/>
      <sz val="12"/>
      <color theme="10"/>
      <name val="Calibri"/>
      <family val="2"/>
      <scheme val="minor"/>
    </font>
    <font>
      <b/>
      <sz val="12"/>
      <color theme="1"/>
      <name val="Calibri"/>
      <family val="2"/>
      <scheme val="minor"/>
    </font>
    <font>
      <sz val="12"/>
      <color rgb="FFFF0000"/>
      <name val="Calibri"/>
      <family val="2"/>
      <scheme val="minor"/>
    </font>
    <font>
      <sz val="8"/>
      <name val="Calibri"/>
      <family val="2"/>
      <scheme val="minor"/>
    </font>
    <font>
      <b/>
      <sz val="14"/>
      <color theme="1"/>
      <name val="Calibri"/>
      <family val="2"/>
      <scheme val="minor"/>
    </font>
    <font>
      <b/>
      <sz val="16"/>
      <color theme="1"/>
      <name val="Calibri"/>
      <family val="2"/>
      <scheme val="minor"/>
    </font>
    <font>
      <b/>
      <sz val="12"/>
      <color rgb="FF000000"/>
      <name val="Calibri"/>
      <scheme val="minor"/>
    </font>
    <font>
      <sz val="12"/>
      <color rgb="FF000000"/>
      <name val="Calibri"/>
      <scheme val="minor"/>
    </font>
    <font>
      <sz val="12"/>
      <color rgb="FF201F1E"/>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3" fillId="0" borderId="0" xfId="0" applyFont="1"/>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10" fontId="0" fillId="0" borderId="0" xfId="0" applyNumberFormat="1" applyAlignment="1">
      <alignment horizontal="center" vertical="center"/>
    </xf>
    <xf numFmtId="0" fontId="5" fillId="0" borderId="0" xfId="0" applyFont="1" applyAlignment="1">
      <alignment wrapText="1"/>
    </xf>
    <xf numFmtId="0" fontId="5" fillId="0" borderId="0" xfId="0" applyFont="1" applyAlignment="1">
      <alignment horizontal="center" vertical="center"/>
    </xf>
    <xf numFmtId="0" fontId="2" fillId="0" borderId="0" xfId="0" applyFont="1" applyAlignment="1">
      <alignment vertical="center" wrapText="1"/>
    </xf>
    <xf numFmtId="10" fontId="0" fillId="0" borderId="0" xfId="0" applyNumberFormat="1" applyAlignment="1">
      <alignment vertical="center"/>
    </xf>
    <xf numFmtId="0" fontId="8" fillId="0" borderId="0" xfId="0" applyFont="1"/>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1" fillId="0" borderId="0" xfId="1" applyAlignment="1">
      <alignment vertical="center" wrapText="1"/>
    </xf>
    <xf numFmtId="0" fontId="9" fillId="0" borderId="0" xfId="0" applyFont="1" applyAlignment="1">
      <alignment horizontal="left" vertical="center" wrapText="1"/>
    </xf>
    <xf numFmtId="0" fontId="1" fillId="0" borderId="0" xfId="1" applyFill="1" applyAlignment="1">
      <alignment vertical="center" wrapText="1"/>
    </xf>
    <xf numFmtId="0" fontId="0" fillId="0" borderId="0" xfId="0" applyAlignment="1">
      <alignment horizontal="center" vertical="center" wrapText="1"/>
    </xf>
    <xf numFmtId="0" fontId="6" fillId="0" borderId="0" xfId="0" applyFont="1" applyAlignment="1">
      <alignment horizontal="center" vertical="center"/>
    </xf>
  </cellXfs>
  <cellStyles count="2">
    <cellStyle name="Hyperlink" xfId="1" builtinId="8"/>
    <cellStyle name="Normal" xfId="0" builtinId="0"/>
  </cellStyles>
  <dxfs count="6">
    <dxf>
      <alignment horizontal="general"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center" textRotation="0" wrapText="1" indent="0" justifyLastLine="0" shrinkToFit="0" readingOrder="0"/>
    </dxf>
    <dxf>
      <font>
        <strike val="0"/>
        <outline val="0"/>
        <shadow val="0"/>
        <u val="none"/>
        <vertAlign val="baseline"/>
        <sz val="14"/>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left" vertical="center" textRotation="0" wrapText="1" indent="0" justifyLastLine="0" shrinkToFit="0" readingOrder="0"/>
    </dxf>
    <dxf>
      <font>
        <strike val="0"/>
        <outline val="0"/>
        <shadow val="0"/>
        <u val="none"/>
        <vertAlign val="baseline"/>
        <sz val="14"/>
        <name val="Calibri"/>
        <scheme val="minor"/>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F27" totalsRowShown="0">
  <autoFilter ref="A6:F27" xr:uid="{00000000-0009-0000-0100-000001000000}"/>
  <tableColumns count="6">
    <tableColumn id="1" xr3:uid="{00000000-0010-0000-0000-000001000000}" name="Program" dataDxfId="5"/>
    <tableColumn id="9" xr3:uid="{A3FDDD8B-46A9-4710-8A0D-55F91860A216}" name="Level" dataDxfId="4"/>
    <tableColumn id="2" xr3:uid="{00000000-0010-0000-0000-000002000000}" name="Graduates 2023" dataDxfId="3"/>
    <tableColumn id="4" xr3:uid="{00000000-0010-0000-0000-000004000000}" name="Sustainability Outcomes/Objectives/Requirements" dataDxfId="2"/>
    <tableColumn id="5" xr3:uid="{00000000-0010-0000-0000-000005000000}" name="Website" dataDxfId="1"/>
    <tableColumn id="6" xr3:uid="{00000000-0010-0000-0000-000006000000}" name="Criterion" dataDxfId="0"/>
  </tableColumns>
  <tableStyleInfo name="TableStyleMedium19"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tthomas.edu/catalog/current/jpst/" TargetMode="External"/><Relationship Id="rId13" Type="http://schemas.openxmlformats.org/officeDocument/2006/relationships/hyperlink" Target="https://www.stthomas.edu/catalog/current/biol/biol_health/" TargetMode="External"/><Relationship Id="rId18" Type="http://schemas.openxmlformats.org/officeDocument/2006/relationships/hyperlink" Target="https://www.stthomas.edu/academics/undergraduate/electrical-engineering-major/" TargetMode="External"/><Relationship Id="rId3" Type="http://schemas.openxmlformats.org/officeDocument/2006/relationships/hyperlink" Target="https://business.stthomas.edu/degrees-programs/graduate-certificate-program/strategic-risk-certificate/" TargetMode="External"/><Relationship Id="rId21" Type="http://schemas.openxmlformats.org/officeDocument/2006/relationships/table" Target="../tables/table1.xml"/><Relationship Id="rId7" Type="http://schemas.openxmlformats.org/officeDocument/2006/relationships/hyperlink" Target="https://www.stthomas.edu/catalog/current/jpst/" TargetMode="External"/><Relationship Id="rId12" Type="http://schemas.openxmlformats.org/officeDocument/2006/relationships/hyperlink" Target="https://www.stthomas.edu/catalog/current/biol/biology/" TargetMode="External"/><Relationship Id="rId17" Type="http://schemas.openxmlformats.org/officeDocument/2006/relationships/hyperlink" Target="https://www.stthomas.edu/academics/undergraduate/computer-engineering-major-and-minor/" TargetMode="External"/><Relationship Id="rId2" Type="http://schemas.openxmlformats.org/officeDocument/2006/relationships/hyperlink" Target="https://dfc.stthomas.edu/academics-opportunities/classes/index.html" TargetMode="External"/><Relationship Id="rId16" Type="http://schemas.openxmlformats.org/officeDocument/2006/relationships/hyperlink" Target="https://www.stthomas.edu/academics/undergraduate/civil-engineering-major/" TargetMode="External"/><Relationship Id="rId20" Type="http://schemas.openxmlformats.org/officeDocument/2006/relationships/printerSettings" Target="../printerSettings/printerSettings1.bin"/><Relationship Id="rId1" Type="http://schemas.openxmlformats.org/officeDocument/2006/relationships/hyperlink" Target="https://www.stthomas.edu/catalog/current/publichealth/" TargetMode="External"/><Relationship Id="rId6" Type="http://schemas.openxmlformats.org/officeDocument/2006/relationships/hyperlink" Target="https://www.stthomas.edu/catalog/current/geog/sustainability/" TargetMode="External"/><Relationship Id="rId11" Type="http://schemas.openxmlformats.org/officeDocument/2006/relationships/hyperlink" Target="https://www.stthomas.edu/catalog/current/esci/" TargetMode="External"/><Relationship Id="rId5" Type="http://schemas.openxmlformats.org/officeDocument/2006/relationships/hyperlink" Target="https://health.stthomas.edu/social-work/graduate/masters/index.html" TargetMode="External"/><Relationship Id="rId15" Type="http://schemas.openxmlformats.org/officeDocument/2006/relationships/hyperlink" Target="https://www.stthomas.edu/catalog/current/socialwork/" TargetMode="External"/><Relationship Id="rId10" Type="http://schemas.openxmlformats.org/officeDocument/2006/relationships/hyperlink" Target="https://www.stthomas.edu/catalog/current/geog/environmentalstudies/" TargetMode="External"/><Relationship Id="rId19" Type="http://schemas.openxmlformats.org/officeDocument/2006/relationships/hyperlink" Target="https://www.stthomas.edu/academics/undergraduate/mechanical-engineering-major/" TargetMode="External"/><Relationship Id="rId4" Type="http://schemas.openxmlformats.org/officeDocument/2006/relationships/hyperlink" Target="https://engineering.stthomas.edu/graduate-studies/certificates/power-electronics-systems/index.html" TargetMode="External"/><Relationship Id="rId9" Type="http://schemas.openxmlformats.org/officeDocument/2006/relationships/hyperlink" Target="https://engineering.stthomas.edu/ug-experience/activities-opportunities/peace-engineering/index.html" TargetMode="External"/><Relationship Id="rId14" Type="http://schemas.openxmlformats.org/officeDocument/2006/relationships/hyperlink" Target="https://www.stthomas.edu/catalog/current/bch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tabSelected="1" topLeftCell="A26" workbookViewId="0">
      <selection activeCell="C27" sqref="C27"/>
    </sheetView>
  </sheetViews>
  <sheetFormatPr defaultColWidth="11" defaultRowHeight="15.75"/>
  <cols>
    <col min="1" max="1" width="35.375" customWidth="1"/>
    <col min="2" max="2" width="7.125" style="5" customWidth="1"/>
    <col min="3" max="3" width="15.875" customWidth="1"/>
    <col min="4" max="4" width="80.125" customWidth="1"/>
    <col min="5" max="5" width="34.125" style="1" customWidth="1"/>
    <col min="6" max="6" width="37.5" customWidth="1"/>
    <col min="7" max="7" width="23.5" customWidth="1"/>
  </cols>
  <sheetData>
    <row r="1" spans="1:6" ht="21">
      <c r="A1" s="21" t="s">
        <v>0</v>
      </c>
      <c r="B1" s="21"/>
      <c r="C1" s="21"/>
      <c r="D1" s="21"/>
      <c r="E1" s="21"/>
      <c r="F1" s="21"/>
    </row>
    <row r="2" spans="1:6" ht="21">
      <c r="A2" s="21" t="s">
        <v>1</v>
      </c>
      <c r="B2" s="21"/>
      <c r="C2" s="21"/>
      <c r="D2" s="21"/>
      <c r="E2" s="21"/>
      <c r="F2" s="21"/>
    </row>
    <row r="4" spans="1:6">
      <c r="A4" s="13" t="s">
        <v>2</v>
      </c>
    </row>
    <row r="5" spans="1:6">
      <c r="A5" s="2"/>
    </row>
    <row r="6" spans="1:6">
      <c r="A6" s="2" t="s">
        <v>3</v>
      </c>
      <c r="B6" s="2" t="s">
        <v>4</v>
      </c>
      <c r="C6" s="7" t="s">
        <v>5</v>
      </c>
      <c r="D6" s="2" t="s">
        <v>6</v>
      </c>
      <c r="E6" s="2" t="s">
        <v>7</v>
      </c>
      <c r="F6" s="3" t="s">
        <v>8</v>
      </c>
    </row>
    <row r="7" spans="1:6" ht="31.5">
      <c r="A7" s="18" t="s">
        <v>9</v>
      </c>
      <c r="B7" s="15" t="s">
        <v>10</v>
      </c>
      <c r="C7" s="5">
        <v>69</v>
      </c>
      <c r="D7" s="14" t="s">
        <v>11</v>
      </c>
      <c r="E7" s="19" t="s">
        <v>12</v>
      </c>
      <c r="F7" s="16" t="s">
        <v>13</v>
      </c>
    </row>
    <row r="8" spans="1:6" ht="31.5">
      <c r="A8" s="18" t="s">
        <v>14</v>
      </c>
      <c r="B8" s="15" t="s">
        <v>10</v>
      </c>
      <c r="C8" s="5">
        <v>9</v>
      </c>
      <c r="D8" s="14" t="s">
        <v>11</v>
      </c>
      <c r="E8" s="19" t="s">
        <v>15</v>
      </c>
      <c r="F8" s="16" t="s">
        <v>13</v>
      </c>
    </row>
    <row r="9" spans="1:6" ht="31.5">
      <c r="A9" s="18" t="s">
        <v>16</v>
      </c>
      <c r="B9" s="15" t="s">
        <v>10</v>
      </c>
      <c r="C9" s="5">
        <v>15</v>
      </c>
      <c r="D9" s="14" t="s">
        <v>11</v>
      </c>
      <c r="E9" s="19" t="s">
        <v>17</v>
      </c>
      <c r="F9" s="16" t="s">
        <v>13</v>
      </c>
    </row>
    <row r="10" spans="1:6" ht="31.5">
      <c r="A10" s="18" t="s">
        <v>18</v>
      </c>
      <c r="B10" s="15" t="s">
        <v>10</v>
      </c>
      <c r="C10" s="5">
        <v>44</v>
      </c>
      <c r="D10" s="14" t="s">
        <v>19</v>
      </c>
      <c r="E10" s="19" t="s">
        <v>20</v>
      </c>
      <c r="F10" s="16" t="s">
        <v>13</v>
      </c>
    </row>
    <row r="11" spans="1:6" ht="129">
      <c r="A11" s="18" t="s">
        <v>21</v>
      </c>
      <c r="B11" s="15" t="s">
        <v>10</v>
      </c>
      <c r="C11" s="20">
        <v>13</v>
      </c>
      <c r="D11" s="14" t="s">
        <v>22</v>
      </c>
      <c r="E11" s="19" t="s">
        <v>23</v>
      </c>
      <c r="F11" s="16" t="s">
        <v>24</v>
      </c>
    </row>
    <row r="12" spans="1:6" ht="126">
      <c r="A12" s="18" t="s">
        <v>25</v>
      </c>
      <c r="B12" s="15" t="s">
        <v>10</v>
      </c>
      <c r="C12" s="5">
        <v>14</v>
      </c>
      <c r="D12" s="14" t="s">
        <v>22</v>
      </c>
      <c r="E12" s="19" t="s">
        <v>26</v>
      </c>
      <c r="F12" s="16" t="s">
        <v>24</v>
      </c>
    </row>
    <row r="13" spans="1:6" ht="126">
      <c r="A13" s="18" t="s">
        <v>27</v>
      </c>
      <c r="B13" s="15" t="s">
        <v>10</v>
      </c>
      <c r="C13" s="5">
        <v>19</v>
      </c>
      <c r="D13" s="14" t="s">
        <v>22</v>
      </c>
      <c r="E13" s="19" t="s">
        <v>28</v>
      </c>
      <c r="F13" s="16" t="s">
        <v>24</v>
      </c>
    </row>
    <row r="14" spans="1:6" ht="126">
      <c r="A14" s="18" t="s">
        <v>29</v>
      </c>
      <c r="B14" s="15" t="s">
        <v>10</v>
      </c>
      <c r="C14" s="5">
        <v>80</v>
      </c>
      <c r="D14" s="14" t="s">
        <v>22</v>
      </c>
      <c r="E14" s="19" t="s">
        <v>30</v>
      </c>
      <c r="F14" s="16" t="s">
        <v>24</v>
      </c>
    </row>
    <row r="15" spans="1:6" ht="141.75">
      <c r="A15" s="18" t="s">
        <v>31</v>
      </c>
      <c r="B15" s="15" t="s">
        <v>10</v>
      </c>
      <c r="C15" s="5">
        <v>10</v>
      </c>
      <c r="D15" s="14" t="s">
        <v>32</v>
      </c>
      <c r="E15" s="17" t="s">
        <v>33</v>
      </c>
      <c r="F15" s="16" t="s">
        <v>34</v>
      </c>
    </row>
    <row r="16" spans="1:6" ht="157.5">
      <c r="A16" s="15" t="s">
        <v>35</v>
      </c>
      <c r="B16" s="15" t="s">
        <v>10</v>
      </c>
      <c r="C16" s="5">
        <v>9</v>
      </c>
      <c r="D16" s="14" t="s">
        <v>36</v>
      </c>
      <c r="E16" s="17" t="s">
        <v>37</v>
      </c>
      <c r="F16" s="16" t="s">
        <v>34</v>
      </c>
    </row>
    <row r="17" spans="1:7" ht="31.5">
      <c r="A17" s="15" t="s">
        <v>38</v>
      </c>
      <c r="B17" s="15" t="s">
        <v>10</v>
      </c>
      <c r="C17" s="5">
        <v>12</v>
      </c>
      <c r="D17" s="16" t="s">
        <v>39</v>
      </c>
      <c r="E17" s="17" t="s">
        <v>40</v>
      </c>
      <c r="F17" s="16" t="s">
        <v>13</v>
      </c>
    </row>
    <row r="18" spans="1:7" ht="330.75">
      <c r="A18" s="15" t="s">
        <v>41</v>
      </c>
      <c r="B18" s="15" t="s">
        <v>10</v>
      </c>
      <c r="C18" s="5">
        <v>8</v>
      </c>
      <c r="D18" s="14" t="s">
        <v>42</v>
      </c>
      <c r="E18" s="17" t="s">
        <v>43</v>
      </c>
      <c r="F18" s="16" t="s">
        <v>34</v>
      </c>
    </row>
    <row r="19" spans="1:7" ht="346.5">
      <c r="A19" s="15" t="s">
        <v>44</v>
      </c>
      <c r="B19" s="15" t="s">
        <v>10</v>
      </c>
      <c r="C19" s="5">
        <v>6</v>
      </c>
      <c r="D19" s="14" t="s">
        <v>45</v>
      </c>
      <c r="E19" s="17" t="s">
        <v>43</v>
      </c>
      <c r="F19" s="16" t="s">
        <v>34</v>
      </c>
    </row>
    <row r="20" spans="1:7" ht="173.25">
      <c r="A20" s="15" t="s">
        <v>46</v>
      </c>
      <c r="B20" s="15" t="s">
        <v>10</v>
      </c>
      <c r="C20" s="5">
        <v>3</v>
      </c>
      <c r="D20" s="14" t="s">
        <v>47</v>
      </c>
      <c r="E20" s="17" t="s">
        <v>48</v>
      </c>
      <c r="F20" s="16" t="s">
        <v>34</v>
      </c>
    </row>
    <row r="21" spans="1:7" ht="31.5">
      <c r="A21" s="15" t="s">
        <v>49</v>
      </c>
      <c r="B21" s="15" t="s">
        <v>10</v>
      </c>
      <c r="C21" s="5">
        <v>9</v>
      </c>
      <c r="D21" s="14" t="s">
        <v>50</v>
      </c>
      <c r="E21" s="17" t="s">
        <v>51</v>
      </c>
      <c r="F21" s="16" t="s">
        <v>13</v>
      </c>
      <c r="G21" s="4"/>
    </row>
    <row r="22" spans="1:7" ht="409.5">
      <c r="A22" s="15" t="s">
        <v>52</v>
      </c>
      <c r="B22" s="15" t="s">
        <v>10</v>
      </c>
      <c r="C22" s="5">
        <v>23</v>
      </c>
      <c r="D22" s="14" t="s">
        <v>53</v>
      </c>
      <c r="E22" s="17" t="s">
        <v>54</v>
      </c>
      <c r="F22" s="16" t="s">
        <v>24</v>
      </c>
      <c r="G22" s="4"/>
    </row>
    <row r="23" spans="1:7" ht="299.25">
      <c r="A23" s="15" t="s">
        <v>55</v>
      </c>
      <c r="B23" s="15" t="s">
        <v>10</v>
      </c>
      <c r="C23" s="5">
        <v>39</v>
      </c>
      <c r="D23" s="14" t="s">
        <v>56</v>
      </c>
      <c r="E23" s="17" t="s">
        <v>57</v>
      </c>
      <c r="F23" s="16" t="s">
        <v>34</v>
      </c>
      <c r="G23" s="4"/>
    </row>
    <row r="24" spans="1:7" ht="94.5">
      <c r="A24" s="15" t="s">
        <v>58</v>
      </c>
      <c r="B24" s="15" t="s">
        <v>59</v>
      </c>
      <c r="C24" s="5">
        <v>3</v>
      </c>
      <c r="D24" s="14" t="s">
        <v>60</v>
      </c>
      <c r="E24" s="17" t="s">
        <v>61</v>
      </c>
      <c r="F24" s="16" t="s">
        <v>34</v>
      </c>
    </row>
    <row r="25" spans="1:7" ht="47.25">
      <c r="A25" s="15" t="s">
        <v>62</v>
      </c>
      <c r="B25" s="15" t="s">
        <v>59</v>
      </c>
      <c r="C25" s="5">
        <v>6</v>
      </c>
      <c r="D25" s="14" t="s">
        <v>63</v>
      </c>
      <c r="E25" s="17" t="s">
        <v>64</v>
      </c>
      <c r="F25" s="16" t="s">
        <v>34</v>
      </c>
    </row>
    <row r="26" spans="1:7" ht="261" customHeight="1">
      <c r="A26" s="15" t="s">
        <v>52</v>
      </c>
      <c r="B26" s="15" t="s">
        <v>59</v>
      </c>
      <c r="C26" s="5">
        <v>88</v>
      </c>
      <c r="D26" s="14" t="s">
        <v>65</v>
      </c>
      <c r="E26" s="17" t="s">
        <v>66</v>
      </c>
      <c r="F26" s="16" t="s">
        <v>24</v>
      </c>
    </row>
    <row r="27" spans="1:7" s="2" customFormat="1" ht="18.75">
      <c r="A27" s="9" t="s">
        <v>67</v>
      </c>
      <c r="B27" s="9"/>
      <c r="C27" s="10">
        <f>SUBTOTAL(109,C7:C26)</f>
        <v>479</v>
      </c>
      <c r="D27" s="10"/>
      <c r="E27" s="6"/>
      <c r="F27" s="11"/>
    </row>
    <row r="28" spans="1:7">
      <c r="A28" s="1"/>
    </row>
    <row r="29" spans="1:7">
      <c r="B29" s="7" t="s">
        <v>68</v>
      </c>
      <c r="C29" s="2" t="s">
        <v>69</v>
      </c>
    </row>
    <row r="30" spans="1:7">
      <c r="A30" s="2" t="s">
        <v>70</v>
      </c>
      <c r="B30" s="5">
        <v>2549</v>
      </c>
      <c r="C30">
        <f>SUM(B30:B30)</f>
        <v>2549</v>
      </c>
    </row>
    <row r="31" spans="1:7" ht="47.25">
      <c r="A31" s="3" t="s">
        <v>71</v>
      </c>
      <c r="B31" s="8">
        <f>C27/B30</f>
        <v>0.18791683012946253</v>
      </c>
      <c r="C31" s="12">
        <f>C27/C30</f>
        <v>0.18791683012946253</v>
      </c>
    </row>
    <row r="32" spans="1:7">
      <c r="A32" s="1"/>
    </row>
  </sheetData>
  <mergeCells count="2">
    <mergeCell ref="A1:F1"/>
    <mergeCell ref="A2:F2"/>
  </mergeCells>
  <phoneticPr fontId="4" type="noConversion"/>
  <hyperlinks>
    <hyperlink ref="E21" r:id="rId1" xr:uid="{F3D82F17-0020-496F-9134-B8B8786416B6}"/>
    <hyperlink ref="E10" r:id="rId2" xr:uid="{996EA53C-A210-4D7A-AFBB-69B2F2E45C6E}"/>
    <hyperlink ref="E25" r:id="rId3" xr:uid="{4E5934C3-50E8-4814-9393-4266585F733E}"/>
    <hyperlink ref="E24" r:id="rId4" xr:uid="{22C293B9-058F-4755-9AB3-286F7FCBF9F3}"/>
    <hyperlink ref="E26" r:id="rId5" xr:uid="{14FAA46C-C76E-4F85-A2EA-62E04C8F743B}"/>
    <hyperlink ref="E23" r:id="rId6" xr:uid="{E875D0A0-AA1B-4820-8C84-1F2B45C1B4F0}"/>
    <hyperlink ref="E18" r:id="rId7" xr:uid="{70EB7893-B8E2-4DB7-B553-D4A038F578DD}"/>
    <hyperlink ref="E19" r:id="rId8" xr:uid="{2698E64B-366D-4F74-9EE3-C92636CBC825}"/>
    <hyperlink ref="E20" r:id="rId9" xr:uid="{6F7D20C9-6B03-420F-B6A5-5741EBB542EF}"/>
    <hyperlink ref="E16" r:id="rId10" xr:uid="{F6B7E6D9-1A9F-4458-ADAD-14E93E903D5C}"/>
    <hyperlink ref="E15" r:id="rId11" xr:uid="{EBEACE88-8804-463A-A9E2-DDD9FF0AEE15}"/>
    <hyperlink ref="E7" r:id="rId12" xr:uid="{4A45CBC2-34A3-4AFE-93EA-83A2C8D490D3}"/>
    <hyperlink ref="E8" r:id="rId13" xr:uid="{8EBEF1E8-3877-40A3-B0CE-31EB8C68177D}"/>
    <hyperlink ref="E9" r:id="rId14" xr:uid="{3D21BDB2-71BD-4A22-B37B-565C81FB1E2C}"/>
    <hyperlink ref="E22" r:id="rId15" xr:uid="{54D153A5-7F73-446D-BB62-96880F794033}"/>
    <hyperlink ref="E12" r:id="rId16" xr:uid="{2C96C262-7A16-49CB-819E-BA50924146B0}"/>
    <hyperlink ref="E11" r:id="rId17" xr:uid="{B5EA7255-BB5E-43DD-8D75-1601F2B1C4F4}"/>
    <hyperlink ref="E13" r:id="rId18" xr:uid="{DE04C2EF-73F6-4C19-9BD2-C600FA1F0C99}"/>
    <hyperlink ref="E14" r:id="rId19" xr:uid="{34878C34-9618-4FC2-8D15-95C4DAD825BF}"/>
  </hyperlinks>
  <pageMargins left="0.7" right="0.7" top="0.75" bottom="0.75" header="0.3" footer="0.3"/>
  <pageSetup orientation="portrait" r:id="rId20"/>
  <tableParts count="1">
    <tablePart r:id="rId2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173962EEDB384882AC8BD3586E319F" ma:contentTypeVersion="18" ma:contentTypeDescription="Create a new document." ma:contentTypeScope="" ma:versionID="491d53dc43c7649e07a2f986616ea6d0">
  <xsd:schema xmlns:xsd="http://www.w3.org/2001/XMLSchema" xmlns:xs="http://www.w3.org/2001/XMLSchema" xmlns:p="http://schemas.microsoft.com/office/2006/metadata/properties" xmlns:ns2="abfe8506-6e7c-42be-a5a7-eb6b037162c0" xmlns:ns3="76bff893-82b8-4a73-80b6-5203f5ce6fb6" targetNamespace="http://schemas.microsoft.com/office/2006/metadata/properties" ma:root="true" ma:fieldsID="7c0cdec8b7d20894cdd5dea8da7b9542" ns2:_="" ns3:_="">
    <xsd:import namespace="abfe8506-6e7c-42be-a5a7-eb6b037162c0"/>
    <xsd:import namespace="76bff893-82b8-4a73-80b6-5203f5ce6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e8506-6e7c-42be-a5a7-eb6b037162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70716a5-a63a-4d1c-b060-30058651815f}" ma:internalName="TaxCatchAll" ma:showField="CatchAllData" ma:web="abfe8506-6e7c-42be-a5a7-eb6b037162c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bff893-82b8-4a73-80b6-5203f5ce6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ee5600-72b7-41b8-b2c9-cf525e97d24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bfe8506-6e7c-42be-a5a7-eb6b037162c0" xsi:nil="true"/>
    <lcf76f155ced4ddcb4097134ff3c332f xmlns="76bff893-82b8-4a73-80b6-5203f5ce6fb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FEF830-8AED-4F3A-9D01-8DBDDEBA5C2A}"/>
</file>

<file path=customXml/itemProps2.xml><?xml version="1.0" encoding="utf-8"?>
<ds:datastoreItem xmlns:ds="http://schemas.openxmlformats.org/officeDocument/2006/customXml" ds:itemID="{7C6F309F-FB4B-4138-AF29-2A13F059DA75}"/>
</file>

<file path=customXml/itemProps3.xml><?xml version="1.0" encoding="utf-8"?>
<ds:datastoreItem xmlns:ds="http://schemas.openxmlformats.org/officeDocument/2006/customXml" ds:itemID="{111A6A06-3DCB-4C05-9736-79DBD05B1E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Amel, Elise L.</dc:creator>
  <cp:keywords/>
  <dc:description/>
  <cp:lastModifiedBy/>
  <cp:revision/>
  <dcterms:created xsi:type="dcterms:W3CDTF">2020-10-27T15:18:43Z</dcterms:created>
  <dcterms:modified xsi:type="dcterms:W3CDTF">2024-01-16T16:36:43Z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0x01010009173962EEDB384882AC8BD3586E319F</vt:lpwstr>
  </property>
  <property fmtid="{D5CDD505-2E9C-101B-9397-08002B2CF9AE}" pid="3" name="MediaServiceImageTags">
    <vt:lpwstr/>
  </property>
</Properties>
</file>