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K:\University of New Haven\STARS\Base Data\Operations\OP1\"/>
    </mc:Choice>
  </mc:AlternateContent>
  <xr:revisionPtr revIDLastSave="0" documentId="13_ncr:1_{684CDEF9-BD56-4D1D-B7AD-37F07938E31E}" xr6:coauthVersionLast="36" xr6:coauthVersionMax="36" xr10:uidLastSave="{00000000-0000-0000-0000-000000000000}"/>
  <bookViews>
    <workbookView xWindow="0" yWindow="0" windowWidth="17970" windowHeight="4725" firstSheet="2" activeTab="7" xr2:uid="{00000000-000D-0000-FFFF-FFFF00000000}"/>
  </bookViews>
  <sheets>
    <sheet name="FAQs" sheetId="14" state="hidden" r:id="rId1"/>
    <sheet name="Additional Data_Institutional" sheetId="2" state="hidden" r:id="rId2"/>
    <sheet name="Export_Inventory" sheetId="1" r:id="rId3"/>
    <sheet name="Export_EF_eCO2" sheetId="3" state="hidden" r:id="rId4"/>
    <sheet name="Export_S_eCO2" sheetId="4" r:id="rId5"/>
    <sheet name="Additional Data_CoGen" sheetId="12" r:id="rId6"/>
    <sheet name="Additional Data_Waste" sheetId="8" r:id="rId7"/>
    <sheet name="Additional Data_LEED " sheetId="9" r:id="rId8"/>
    <sheet name="Normalized Data" sheetId="10" state="hidden" r:id="rId9"/>
    <sheet name="Data Validation" sheetId="13" state="hidden"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 i="12" l="1"/>
  <c r="B6" i="12"/>
  <c r="A7" i="12"/>
  <c r="B7" i="12"/>
  <c r="A8" i="12"/>
  <c r="B8" i="12"/>
  <c r="A9" i="12"/>
  <c r="B9" i="12"/>
  <c r="A10" i="12"/>
  <c r="B10" i="12"/>
  <c r="A11" i="12"/>
  <c r="B11" i="12"/>
  <c r="A12" i="12"/>
  <c r="B12" i="12"/>
  <c r="A13" i="12"/>
  <c r="B13" i="12"/>
  <c r="A14" i="12"/>
  <c r="B14" i="12"/>
  <c r="A15" i="12"/>
  <c r="B15" i="12"/>
  <c r="A16" i="12"/>
  <c r="B16" i="12"/>
  <c r="A17" i="12"/>
  <c r="B17" i="12"/>
  <c r="B5" i="12"/>
  <c r="A5" i="12"/>
  <c r="A5" i="1" l="1"/>
  <c r="B5" i="1"/>
  <c r="A6" i="1"/>
  <c r="B6"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15" i="9" l="1"/>
  <c r="A116" i="9"/>
  <c r="A117" i="9"/>
  <c r="A118" i="9"/>
  <c r="A119" i="9"/>
  <c r="A120" i="9"/>
  <c r="A121" i="9"/>
  <c r="A122" i="9"/>
  <c r="A123" i="9"/>
  <c r="A125" i="9"/>
  <c r="A126" i="9"/>
  <c r="A127" i="9"/>
  <c r="A128" i="9"/>
  <c r="A129" i="9"/>
  <c r="A130" i="9"/>
  <c r="A131" i="9"/>
  <c r="A132" i="9"/>
  <c r="B115" i="9"/>
  <c r="B116" i="9"/>
  <c r="B117" i="9"/>
  <c r="B118" i="9"/>
  <c r="B119" i="9"/>
  <c r="B120" i="9"/>
  <c r="B121" i="9"/>
  <c r="B122" i="9"/>
  <c r="B123" i="9"/>
  <c r="B125" i="9"/>
  <c r="B126" i="9"/>
  <c r="B127" i="9"/>
  <c r="B128" i="9"/>
  <c r="B129" i="9"/>
  <c r="B130" i="9"/>
  <c r="B131" i="9"/>
  <c r="B1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A117" i="8"/>
  <c r="B117" i="8"/>
  <c r="A118" i="8"/>
  <c r="B118" i="8"/>
  <c r="A119" i="8"/>
  <c r="B119" i="8"/>
  <c r="A120" i="8"/>
  <c r="B120" i="8"/>
  <c r="A121" i="8"/>
  <c r="B121" i="8"/>
  <c r="A122" i="8"/>
  <c r="B122" i="8"/>
  <c r="A123" i="8"/>
  <c r="B123" i="8"/>
  <c r="A124" i="8"/>
  <c r="B124" i="8"/>
  <c r="A125" i="8"/>
  <c r="B125" i="8"/>
  <c r="A126" i="8"/>
  <c r="B126" i="8"/>
  <c r="A127" i="8"/>
  <c r="B127" i="8"/>
  <c r="A128" i="8"/>
  <c r="B128" i="8"/>
  <c r="A129" i="8"/>
  <c r="B129" i="8"/>
  <c r="A130" i="8"/>
  <c r="B130" i="8"/>
  <c r="A131" i="8"/>
  <c r="B131" i="8"/>
  <c r="A102" i="8"/>
  <c r="B102" i="8"/>
  <c r="A103" i="8"/>
  <c r="B103" i="8"/>
  <c r="A104" i="8"/>
  <c r="B104" i="8"/>
  <c r="A105" i="8"/>
  <c r="B105" i="8"/>
  <c r="A106" i="8"/>
  <c r="B106" i="8"/>
  <c r="A107" i="8"/>
  <c r="B107" i="8"/>
  <c r="A108" i="8"/>
  <c r="B108" i="8"/>
  <c r="A109" i="8"/>
  <c r="B109" i="8"/>
  <c r="A110" i="8"/>
  <c r="B110" i="8"/>
  <c r="A111" i="8"/>
  <c r="B111" i="8"/>
  <c r="A112" i="8"/>
  <c r="B112" i="8"/>
  <c r="A113" i="8"/>
  <c r="B113" i="8"/>
  <c r="A114" i="8"/>
  <c r="B114" i="8"/>
  <c r="A115" i="8"/>
  <c r="B115" i="8"/>
  <c r="A116" i="8"/>
  <c r="B116"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5" i="8"/>
  <c r="B45" i="8"/>
  <c r="A46" i="8"/>
  <c r="B46" i="8"/>
  <c r="A47" i="8"/>
  <c r="B47" i="8"/>
  <c r="A48" i="8"/>
  <c r="B48" i="8"/>
  <c r="A49" i="8"/>
  <c r="B49" i="8"/>
  <c r="A50" i="8"/>
  <c r="B50" i="8"/>
  <c r="A51" i="8"/>
  <c r="B51" i="8"/>
  <c r="A52" i="8"/>
  <c r="B52" i="8"/>
  <c r="A53" i="8"/>
  <c r="B53" i="8"/>
  <c r="A54" i="8"/>
  <c r="B54" i="8"/>
  <c r="A55" i="8"/>
  <c r="B55" i="8"/>
  <c r="A56" i="8"/>
  <c r="B56" i="8"/>
  <c r="A57" i="8"/>
  <c r="B57" i="8"/>
  <c r="A58" i="8"/>
  <c r="B58" i="8"/>
  <c r="A59" i="8"/>
  <c r="B59" i="8"/>
  <c r="A60" i="8"/>
  <c r="B60" i="8"/>
  <c r="A61" i="8"/>
  <c r="B61" i="8"/>
  <c r="A62" i="8"/>
  <c r="B62" i="8"/>
  <c r="A63" i="8"/>
  <c r="B63" i="8"/>
  <c r="A64" i="8"/>
  <c r="B64" i="8"/>
  <c r="A65" i="8"/>
  <c r="B65" i="8"/>
  <c r="A66" i="8"/>
  <c r="B66" i="8"/>
  <c r="A67" i="8"/>
  <c r="B67" i="8"/>
  <c r="A68" i="8"/>
  <c r="B68" i="8"/>
  <c r="A69" i="8"/>
  <c r="B69" i="8"/>
  <c r="A70" i="8"/>
  <c r="B70" i="8"/>
  <c r="A71" i="8"/>
  <c r="B71" i="8"/>
  <c r="A72" i="8"/>
  <c r="B72" i="8"/>
  <c r="A73" i="8"/>
  <c r="B73" i="8"/>
  <c r="A74" i="8"/>
  <c r="B74" i="8"/>
  <c r="A75" i="8"/>
  <c r="B75" i="8"/>
  <c r="A76" i="8"/>
  <c r="B76" i="8"/>
  <c r="A77" i="8"/>
  <c r="B77" i="8"/>
  <c r="A78" i="8"/>
  <c r="B78" i="8"/>
  <c r="A79" i="8"/>
  <c r="B79" i="8"/>
  <c r="A80" i="8"/>
  <c r="B80" i="8"/>
  <c r="A81" i="8"/>
  <c r="B81" i="8"/>
  <c r="A82" i="8"/>
  <c r="B82" i="8"/>
  <c r="A83" i="8"/>
  <c r="B83" i="8"/>
  <c r="A84" i="8"/>
  <c r="B84" i="8"/>
  <c r="A85" i="8"/>
  <c r="B85" i="8"/>
  <c r="A86" i="8"/>
  <c r="B86" i="8"/>
  <c r="A87" i="8"/>
  <c r="B87" i="8"/>
  <c r="A88" i="8"/>
  <c r="B88" i="8"/>
  <c r="A89" i="8"/>
  <c r="B89" i="8"/>
  <c r="A90" i="8"/>
  <c r="B90" i="8"/>
  <c r="A91" i="8"/>
  <c r="B91" i="8"/>
  <c r="A92" i="8"/>
  <c r="B92" i="8"/>
  <c r="A93" i="8"/>
  <c r="B93" i="8"/>
  <c r="A94" i="8"/>
  <c r="B94" i="8"/>
  <c r="A95" i="8"/>
  <c r="B95" i="8"/>
  <c r="A96" i="8"/>
  <c r="B96" i="8"/>
  <c r="A97" i="8"/>
  <c r="B97" i="8"/>
  <c r="A98" i="8"/>
  <c r="B98" i="8"/>
  <c r="A99" i="8"/>
  <c r="B99" i="8"/>
  <c r="A100" i="8"/>
  <c r="B100" i="8"/>
  <c r="A101" i="8"/>
  <c r="B101" i="8"/>
  <c r="B5" i="8"/>
  <c r="B6" i="8"/>
  <c r="B7" i="8"/>
  <c r="B8" i="8"/>
  <c r="B9" i="8"/>
  <c r="B10" i="8"/>
  <c r="B11" i="8"/>
  <c r="B12" i="8"/>
  <c r="B13" i="8"/>
  <c r="B14" i="8"/>
  <c r="B15" i="8"/>
  <c r="B16" i="8"/>
  <c r="B17" i="8"/>
  <c r="A5" i="8"/>
  <c r="A6" i="8"/>
  <c r="A7" i="8"/>
  <c r="A8" i="8"/>
  <c r="A9" i="8"/>
  <c r="A10" i="8"/>
  <c r="A11" i="8"/>
  <c r="A12" i="8"/>
  <c r="A13" i="8"/>
  <c r="A14" i="8"/>
  <c r="A15" i="8"/>
  <c r="A16" i="8"/>
  <c r="A17" i="8"/>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A58" i="4"/>
  <c r="B58" i="4"/>
  <c r="A59" i="4"/>
  <c r="B59" i="4"/>
  <c r="A60" i="4"/>
  <c r="B60" i="4"/>
  <c r="A61" i="4"/>
  <c r="B61" i="4"/>
  <c r="A62" i="4"/>
  <c r="B62" i="4"/>
  <c r="A63" i="4"/>
  <c r="B63" i="4"/>
  <c r="A64" i="4"/>
  <c r="B64" i="4"/>
  <c r="A65" i="4"/>
  <c r="B65" i="4"/>
  <c r="A66" i="4"/>
  <c r="B66" i="4"/>
  <c r="A67" i="4"/>
  <c r="B67" i="4"/>
  <c r="A68" i="4"/>
  <c r="B68" i="4"/>
  <c r="A69" i="4"/>
  <c r="B69" i="4"/>
  <c r="A70" i="4"/>
  <c r="B70" i="4"/>
  <c r="A71" i="4"/>
  <c r="B71" i="4"/>
  <c r="A72" i="4"/>
  <c r="B72" i="4"/>
  <c r="A73" i="4"/>
  <c r="B73" i="4"/>
  <c r="A74" i="4"/>
  <c r="B74" i="4"/>
  <c r="A75" i="4"/>
  <c r="B75" i="4"/>
  <c r="A76" i="4"/>
  <c r="B76" i="4"/>
  <c r="A77" i="4"/>
  <c r="B77" i="4"/>
  <c r="A78" i="4"/>
  <c r="B78" i="4"/>
  <c r="A79" i="4"/>
  <c r="B79" i="4"/>
  <c r="A80" i="4"/>
  <c r="B80" i="4"/>
  <c r="A81" i="4"/>
  <c r="B81" i="4"/>
  <c r="A82" i="4"/>
  <c r="B82" i="4"/>
  <c r="A83" i="4"/>
  <c r="B83" i="4"/>
  <c r="A84" i="4"/>
  <c r="B84" i="4"/>
  <c r="A85" i="4"/>
  <c r="B85" i="4"/>
  <c r="A86" i="4"/>
  <c r="B86" i="4"/>
  <c r="A87" i="4"/>
  <c r="B87" i="4"/>
  <c r="A88" i="4"/>
  <c r="B88" i="4"/>
  <c r="A89" i="4"/>
  <c r="B89" i="4"/>
  <c r="A90" i="4"/>
  <c r="B90" i="4"/>
  <c r="A91" i="4"/>
  <c r="B91" i="4"/>
  <c r="A92" i="4"/>
  <c r="B92" i="4"/>
  <c r="A93" i="4"/>
  <c r="B93" i="4"/>
  <c r="A94" i="4"/>
  <c r="B94" i="4"/>
  <c r="A95" i="4"/>
  <c r="B95" i="4"/>
  <c r="A96" i="4"/>
  <c r="B96" i="4"/>
  <c r="A97" i="4"/>
  <c r="B97" i="4"/>
  <c r="A98" i="4"/>
  <c r="B98" i="4"/>
  <c r="A99" i="4"/>
  <c r="B99" i="4"/>
  <c r="A100" i="4"/>
  <c r="B100" i="4"/>
  <c r="A101" i="4"/>
  <c r="B101" i="4"/>
  <c r="A102" i="4"/>
  <c r="B102" i="4"/>
  <c r="A103" i="4"/>
  <c r="B103" i="4"/>
  <c r="A104" i="4"/>
  <c r="B104" i="4"/>
  <c r="A105" i="4"/>
  <c r="B105" i="4"/>
  <c r="A106" i="4"/>
  <c r="B106" i="4"/>
  <c r="A107" i="4"/>
  <c r="B107" i="4"/>
  <c r="A108" i="4"/>
  <c r="B108" i="4"/>
  <c r="A109" i="4"/>
  <c r="B109" i="4"/>
  <c r="A110" i="4"/>
  <c r="B110" i="4"/>
  <c r="A111" i="4"/>
  <c r="B111" i="4"/>
  <c r="A112" i="4"/>
  <c r="B112" i="4"/>
  <c r="A113" i="4"/>
  <c r="B113" i="4"/>
  <c r="A114" i="4"/>
  <c r="B114" i="4"/>
  <c r="A115" i="4"/>
  <c r="B115" i="4"/>
  <c r="A116" i="4"/>
  <c r="B116" i="4"/>
  <c r="A117" i="4"/>
  <c r="B117" i="4"/>
  <c r="A118" i="4"/>
  <c r="B118" i="4"/>
  <c r="A119" i="4"/>
  <c r="B119" i="4"/>
  <c r="A120" i="4"/>
  <c r="B120" i="4"/>
  <c r="A121" i="4"/>
  <c r="B121" i="4"/>
  <c r="A122" i="4"/>
  <c r="B122" i="4"/>
  <c r="A123" i="4"/>
  <c r="B123" i="4"/>
  <c r="A124" i="4"/>
  <c r="B124" i="4"/>
  <c r="A125" i="4"/>
  <c r="B125" i="4"/>
  <c r="A126" i="4"/>
  <c r="B126" i="4"/>
  <c r="A127" i="4"/>
  <c r="B127" i="4"/>
  <c r="A128" i="4"/>
  <c r="B128" i="4"/>
  <c r="A129" i="4"/>
  <c r="B129" i="4"/>
  <c r="A130" i="4"/>
  <c r="B130" i="4"/>
  <c r="A131" i="4"/>
  <c r="B131" i="4"/>
  <c r="A132" i="4"/>
  <c r="B132" i="4"/>
  <c r="A133" i="4"/>
  <c r="B133" i="4"/>
  <c r="A134" i="4"/>
  <c r="B134" i="4"/>
  <c r="A135" i="4"/>
  <c r="B135" i="4"/>
  <c r="A136" i="4"/>
  <c r="B136" i="4"/>
  <c r="A137" i="4"/>
  <c r="B137" i="4"/>
  <c r="A138" i="4"/>
  <c r="B138" i="4"/>
  <c r="A139" i="4"/>
  <c r="B139" i="4"/>
  <c r="A140" i="4"/>
  <c r="B140" i="4"/>
  <c r="A141" i="4"/>
  <c r="B141" i="4"/>
  <c r="A142" i="4"/>
  <c r="B142" i="4"/>
  <c r="A143" i="4"/>
  <c r="B143" i="4"/>
  <c r="A144" i="4"/>
  <c r="B144" i="4"/>
  <c r="A145" i="4"/>
  <c r="B145" i="4"/>
  <c r="A146" i="4"/>
  <c r="B146" i="4"/>
  <c r="A147" i="4"/>
  <c r="B147" i="4"/>
  <c r="A148" i="4"/>
  <c r="B148" i="4"/>
  <c r="A149" i="4"/>
  <c r="B149" i="4"/>
  <c r="A150" i="4"/>
  <c r="B150" i="4"/>
  <c r="A151" i="4"/>
  <c r="B151" i="4"/>
  <c r="A152" i="4"/>
  <c r="B152" i="4"/>
  <c r="A153" i="4"/>
  <c r="B153" i="4"/>
  <c r="A154" i="4"/>
  <c r="B154" i="4"/>
  <c r="A155" i="4"/>
  <c r="B155" i="4"/>
  <c r="A156" i="4"/>
  <c r="B156" i="4"/>
  <c r="A157" i="4"/>
  <c r="B157" i="4"/>
  <c r="A158" i="4"/>
  <c r="B158" i="4"/>
  <c r="A159" i="4"/>
  <c r="B159" i="4"/>
  <c r="A160" i="4"/>
  <c r="B160" i="4"/>
  <c r="A161" i="4"/>
  <c r="B161" i="4"/>
  <c r="A162" i="4"/>
  <c r="B162" i="4"/>
  <c r="A163" i="4"/>
  <c r="B163" i="4"/>
  <c r="A164" i="4"/>
  <c r="B164" i="4"/>
  <c r="A165" i="4"/>
  <c r="B165" i="4"/>
  <c r="A166" i="4"/>
  <c r="B166" i="4"/>
  <c r="A167" i="4"/>
  <c r="B167" i="4"/>
  <c r="A168" i="4"/>
  <c r="B168" i="4"/>
  <c r="A169" i="4"/>
  <c r="B169" i="4"/>
  <c r="A170" i="4"/>
  <c r="B170" i="4"/>
  <c r="A171" i="4"/>
  <c r="B171" i="4"/>
  <c r="A172" i="4"/>
  <c r="B172" i="4"/>
  <c r="A173" i="4"/>
  <c r="B173" i="4"/>
  <c r="A174" i="4"/>
  <c r="B174" i="4"/>
  <c r="A175" i="4"/>
  <c r="B175" i="4"/>
  <c r="A176" i="4"/>
  <c r="B176" i="4"/>
  <c r="A177" i="4"/>
  <c r="B177" i="4"/>
  <c r="A178" i="4"/>
  <c r="B178" i="4"/>
  <c r="A179" i="4"/>
  <c r="B179" i="4"/>
  <c r="A180" i="4"/>
  <c r="B180" i="4"/>
  <c r="A181" i="4"/>
  <c r="B181" i="4"/>
  <c r="A182" i="4"/>
  <c r="B182" i="4"/>
  <c r="A183" i="4"/>
  <c r="B183" i="4"/>
  <c r="A184" i="4"/>
  <c r="B184" i="4"/>
  <c r="A185" i="4"/>
  <c r="B185" i="4"/>
  <c r="B5" i="4"/>
  <c r="B6" i="4"/>
  <c r="B7" i="4"/>
  <c r="B8" i="4"/>
  <c r="B9" i="4"/>
  <c r="B10" i="4"/>
  <c r="B11" i="4"/>
  <c r="B12" i="4"/>
  <c r="B13" i="4"/>
  <c r="B14" i="4"/>
  <c r="B15" i="4"/>
  <c r="B16" i="4"/>
  <c r="B17" i="4"/>
  <c r="A5" i="4"/>
  <c r="A6" i="4"/>
  <c r="A7" i="4"/>
  <c r="A8" i="4"/>
  <c r="A9" i="4"/>
  <c r="A10" i="4"/>
  <c r="A11" i="4"/>
  <c r="A12" i="4"/>
  <c r="A13" i="4"/>
  <c r="A14" i="4"/>
  <c r="A15" i="4"/>
  <c r="A16" i="4"/>
  <c r="A17" i="4"/>
  <c r="A18" i="9" l="1"/>
  <c r="A19" i="9"/>
  <c r="A20" i="9"/>
  <c r="A21" i="9"/>
  <c r="A22" i="9"/>
  <c r="A23" i="9"/>
  <c r="A24" i="9"/>
  <c r="A25" i="9"/>
  <c r="A26" i="9"/>
  <c r="A27" i="9"/>
  <c r="A28" i="9"/>
  <c r="A29" i="9"/>
  <c r="A30" i="9"/>
  <c r="A31" i="9"/>
  <c r="A32" i="9"/>
  <c r="B18" i="9"/>
  <c r="B19" i="9"/>
  <c r="B20" i="9"/>
  <c r="B21" i="9"/>
  <c r="B22" i="9"/>
  <c r="B23" i="9"/>
  <c r="B24" i="9"/>
  <c r="B25" i="9"/>
  <c r="B26" i="9"/>
  <c r="B27" i="9"/>
  <c r="B28" i="9"/>
  <c r="B29" i="9"/>
  <c r="B30" i="9"/>
  <c r="B31" i="9"/>
  <c r="B32" i="9"/>
  <c r="B5" i="9"/>
  <c r="B6" i="9"/>
  <c r="B7" i="9"/>
  <c r="B8" i="9"/>
  <c r="B9" i="9"/>
  <c r="B10" i="9"/>
  <c r="B11" i="9"/>
  <c r="B12" i="9"/>
  <c r="B13" i="9"/>
  <c r="B14" i="9"/>
  <c r="B15" i="9"/>
  <c r="B16" i="9"/>
  <c r="B17" i="9"/>
  <c r="A5" i="9"/>
  <c r="A6" i="9"/>
  <c r="A7" i="9"/>
  <c r="A8" i="9"/>
  <c r="A9" i="9"/>
  <c r="A10" i="9"/>
  <c r="A11" i="9"/>
  <c r="A12" i="9"/>
  <c r="A13" i="9"/>
  <c r="A14" i="9"/>
  <c r="A15" i="9"/>
  <c r="A16" i="9"/>
  <c r="A17" i="9"/>
</calcChain>
</file>

<file path=xl/sharedStrings.xml><?xml version="1.0" encoding="utf-8"?>
<sst xmlns="http://schemas.openxmlformats.org/spreadsheetml/2006/main" count="768" uniqueCount="534">
  <si>
    <t>Scope 1</t>
  </si>
  <si>
    <t>Scope 2</t>
  </si>
  <si>
    <t>Scope 3</t>
  </si>
  <si>
    <t>Sinks</t>
  </si>
  <si>
    <t>Agriculture Sources</t>
  </si>
  <si>
    <t>Direct Transportation Sources</t>
  </si>
  <si>
    <t>Cogeneration</t>
  </si>
  <si>
    <t>On-Campus Stationary Sources</t>
  </si>
  <si>
    <t>Refrigerants &amp; Chemicals</t>
  </si>
  <si>
    <t>Electricity, Steam, and Chilled Water</t>
  </si>
  <si>
    <t>Renewable Energy</t>
  </si>
  <si>
    <t>Commuting</t>
  </si>
  <si>
    <t>Directly Financed Outsourced Travel</t>
  </si>
  <si>
    <t>Paper</t>
  </si>
  <si>
    <t>Solid Waste</t>
  </si>
  <si>
    <t>Student Travel to/from Home</t>
  </si>
  <si>
    <t>Study Abroad</t>
  </si>
  <si>
    <t>Wastewater</t>
  </si>
  <si>
    <t>Compost</t>
  </si>
  <si>
    <t>Non-Additional Sequestration</t>
  </si>
  <si>
    <t>Offsets</t>
  </si>
  <si>
    <t>Animal Husbandry</t>
  </si>
  <si>
    <t>Fertilizer</t>
  </si>
  <si>
    <t>University Fleet</t>
  </si>
  <si>
    <t>Purchased</t>
  </si>
  <si>
    <t>Sold</t>
  </si>
  <si>
    <t>Faculty Commuting</t>
  </si>
  <si>
    <t>Staff Commuting</t>
  </si>
  <si>
    <t>Student Commuting</t>
  </si>
  <si>
    <t>Air</t>
  </si>
  <si>
    <t>Ground</t>
  </si>
  <si>
    <t>Incinerated Waste</t>
  </si>
  <si>
    <t>Landfilled Waste</t>
  </si>
  <si>
    <t>Central Treatment System</t>
  </si>
  <si>
    <t>Fiscal Year</t>
  </si>
  <si>
    <t>Beef Cows</t>
  </si>
  <si>
    <t>Dairy Cows</t>
  </si>
  <si>
    <t>Goats</t>
  </si>
  <si>
    <t>Horses</t>
  </si>
  <si>
    <t>Other</t>
  </si>
  <si>
    <t>Poultry</t>
  </si>
  <si>
    <t>Sheep</t>
  </si>
  <si>
    <t>Swine</t>
  </si>
  <si>
    <t>Organic</t>
  </si>
  <si>
    <t>Synthetic</t>
  </si>
  <si>
    <t>B100</t>
  </si>
  <si>
    <t>B20 Fleet</t>
  </si>
  <si>
    <t>B5 Fleet</t>
  </si>
  <si>
    <t>Diesel Fleet</t>
  </si>
  <si>
    <t>E85 Fleet</t>
  </si>
  <si>
    <t>Gasoline Fleet</t>
  </si>
  <si>
    <t>Hydrogen</t>
  </si>
  <si>
    <t>Natural Gas Fleet</t>
  </si>
  <si>
    <t>Other Fleet Fuel</t>
  </si>
  <si>
    <t>Coal (Steam Coal)</t>
  </si>
  <si>
    <t>Distillate BioHeat</t>
  </si>
  <si>
    <t>Distillate Oil (#1-4)</t>
  </si>
  <si>
    <t>Ethanol</t>
  </si>
  <si>
    <t>Grass Pellets</t>
  </si>
  <si>
    <t>LPG (Propane)</t>
  </si>
  <si>
    <t>Natural Gas</t>
  </si>
  <si>
    <t>Residual BioHeat</t>
  </si>
  <si>
    <t>Residual Oil (#5-6)</t>
  </si>
  <si>
    <t>Solar - Electric</t>
  </si>
  <si>
    <t>Solar - Thermal</t>
  </si>
  <si>
    <t>Wind</t>
  </si>
  <si>
    <t>Wood Chips</t>
  </si>
  <si>
    <t>Wood Pellets</t>
  </si>
  <si>
    <t>HCFC-22</t>
  </si>
  <si>
    <t>HCFE-235da2</t>
  </si>
  <si>
    <t>HFC-134a</t>
  </si>
  <si>
    <t>HG-10</t>
  </si>
  <si>
    <t>R-404a</t>
  </si>
  <si>
    <t>Chilled Water</t>
  </si>
  <si>
    <t>Electricity</t>
  </si>
  <si>
    <t>Steam</t>
  </si>
  <si>
    <t>Biogas</t>
  </si>
  <si>
    <t>Hydro</t>
  </si>
  <si>
    <t>Solar</t>
  </si>
  <si>
    <t>Automobile</t>
  </si>
  <si>
    <t>Bike</t>
  </si>
  <si>
    <t>Carpool</t>
  </si>
  <si>
    <t>Commuter Rail</t>
  </si>
  <si>
    <t>Light Rail</t>
  </si>
  <si>
    <t>Public Bus</t>
  </si>
  <si>
    <t>Walk</t>
  </si>
  <si>
    <t>Faculty / Staff</t>
  </si>
  <si>
    <t>Students</t>
  </si>
  <si>
    <t>Alternative Fuel Bus</t>
  </si>
  <si>
    <t>Charter Bus - CNG</t>
  </si>
  <si>
    <t>Charter Bus - Diesel</t>
  </si>
  <si>
    <t>Charter Bus - Other</t>
  </si>
  <si>
    <t>Personal Mileage Reimbursement</t>
  </si>
  <si>
    <t>Taxi / Ferry / Rental Car</t>
  </si>
  <si>
    <t>Train</t>
  </si>
  <si>
    <t>Coated Freesheet</t>
  </si>
  <si>
    <t>Coated Groundwood</t>
  </si>
  <si>
    <t>Corrugated Bleached</t>
  </si>
  <si>
    <t>Corrugated Semibleached</t>
  </si>
  <si>
    <t>Corrugated Unbleached</t>
  </si>
  <si>
    <t>Paperboard Coated Recycled</t>
  </si>
  <si>
    <t>Paperboard CUK</t>
  </si>
  <si>
    <t>Paperboard SBS</t>
  </si>
  <si>
    <t>Paperboard Uncoated Bleached Kraft</t>
  </si>
  <si>
    <t>Paperboard Uncoated Unbleached Kraft</t>
  </si>
  <si>
    <t>Supercalendered</t>
  </si>
  <si>
    <t>Uncoated Freesheet</t>
  </si>
  <si>
    <t>Uncoated Groundwood</t>
  </si>
  <si>
    <t>Mass Burn</t>
  </si>
  <si>
    <t>Refuse Derived Fuel (RDF)</t>
  </si>
  <si>
    <t>CH4 Recovery and Electric Generation</t>
  </si>
  <si>
    <t>CH4 Recovery and Flaring</t>
  </si>
  <si>
    <t>No CH4 Recovery</t>
  </si>
  <si>
    <t>Air Travel</t>
  </si>
  <si>
    <t>Aerobic</t>
  </si>
  <si>
    <t>Anaerobic</t>
  </si>
  <si>
    <t>Anaerobic Digestion</t>
  </si>
  <si>
    <t>Septic System</t>
  </si>
  <si>
    <t>T&amp;D Losses</t>
  </si>
  <si>
    <t>kg eCO2 / head</t>
  </si>
  <si>
    <t>kg eCO2 / pound</t>
  </si>
  <si>
    <t>kg eCO2 / US gallon</t>
  </si>
  <si>
    <t>kg eCO2 / MMBtu</t>
  </si>
  <si>
    <t>kg eCO2 / short ton</t>
  </si>
  <si>
    <t>kg eCO2 / kWh</t>
  </si>
  <si>
    <t>kg eCO2 / kilogram</t>
  </si>
  <si>
    <t>kg eCO2 / MWh</t>
  </si>
  <si>
    <t>kg eCO2 / vehicle mile</t>
  </si>
  <si>
    <t>kg eCO2 / passenger mile</t>
  </si>
  <si>
    <t>Total Waste (Tons)</t>
  </si>
  <si>
    <t>Total Waste/User (Tons)</t>
  </si>
  <si>
    <t>Tab Colors</t>
  </si>
  <si>
    <t>Manual Input</t>
  </si>
  <si>
    <t>Direct Copy from SiMAP Exports</t>
  </si>
  <si>
    <t>Institution</t>
  </si>
  <si>
    <t>E-Grid Carbon Intensity</t>
  </si>
  <si>
    <t>Electric Carbon Intensity</t>
  </si>
  <si>
    <t>Year</t>
  </si>
  <si>
    <t>Not Yet Available via SiMAP. Will need eventually  (2 MP charts will feed from this data). More importantly, now that SiMAP continously update emissions factors instead of 1x a year release, we need to store this information to know what Efs are used (and trouble-shoot if results change over time, since we reanalyze all historic data every year becuase EFs become more accurate as government releases old EFs on lag e.g. EPA releases 2014 grid info in 2017)</t>
  </si>
  <si>
    <t>Electric Grid Intensity</t>
  </si>
  <si>
    <t>Co-Gen Electric Output</t>
  </si>
  <si>
    <t>This is how weighted campus user is calculated (based on STARS technical manual v2.1.3)</t>
  </si>
  <si>
    <t>This is how EUI Adjusted Floor Area is calculated (based on STARS technical manual v.2.1.3)</t>
  </si>
  <si>
    <t>American University</t>
  </si>
  <si>
    <t>Arizona State University</t>
  </si>
  <si>
    <t>Babson College</t>
  </si>
  <si>
    <t>Bentley College</t>
  </si>
  <si>
    <t>Boston College</t>
  </si>
  <si>
    <t>Bowling Green State University</t>
  </si>
  <si>
    <t>California Institute for the Arts</t>
  </si>
  <si>
    <t>Carleton College</t>
  </si>
  <si>
    <t>Case Western Reserve University</t>
  </si>
  <si>
    <t>Catholic University of America</t>
  </si>
  <si>
    <t>Clemson University</t>
  </si>
  <si>
    <t>Deerfield Academy</t>
  </si>
  <si>
    <t>Emerson College</t>
  </si>
  <si>
    <t>Ethical Fieldston School</t>
  </si>
  <si>
    <t>Fort Lewis College</t>
  </si>
  <si>
    <t>Fitchburg State University</t>
  </si>
  <si>
    <t>Framingham State University</t>
  </si>
  <si>
    <t>Champlain College</t>
  </si>
  <si>
    <t>George Mason University</t>
  </si>
  <si>
    <t>Hamilton College</t>
  </si>
  <si>
    <t>Hampshire College</t>
  </si>
  <si>
    <t>Harper College</t>
  </si>
  <si>
    <t>Lasell College</t>
  </si>
  <si>
    <t>Loyola University of Maryland</t>
  </si>
  <si>
    <t>Michigan State University</t>
  </si>
  <si>
    <t>Millersville University of Pennsylvania</t>
  </si>
  <si>
    <t>Montana State University-Bozeman</t>
  </si>
  <si>
    <t>Northwestern University</t>
  </si>
  <si>
    <t>Nova Southeastern University</t>
  </si>
  <si>
    <t>Pacific Lutheran University</t>
  </si>
  <si>
    <t>Rider University</t>
  </si>
  <si>
    <t>Rensselaer Polytechnic Institute</t>
  </si>
  <si>
    <t>Siena College</t>
  </si>
  <si>
    <t>Shippensburg University of Pennsylvania</t>
  </si>
  <si>
    <t>Skidmore College</t>
  </si>
  <si>
    <t>St. Mary's College of California</t>
  </si>
  <si>
    <t>Texas A&amp;M University</t>
  </si>
  <si>
    <t>The Thacher School</t>
  </si>
  <si>
    <t>Thomas Jefferson University</t>
  </si>
  <si>
    <t>Towson University</t>
  </si>
  <si>
    <t>Union College</t>
  </si>
  <si>
    <t>University of Alabama</t>
  </si>
  <si>
    <t>University of Arkansas</t>
  </si>
  <si>
    <t>University of Chicago</t>
  </si>
  <si>
    <t>University of Dayton</t>
  </si>
  <si>
    <t>University of Denver</t>
  </si>
  <si>
    <t>University of Maine- Fort Kent</t>
  </si>
  <si>
    <t>University of San Diego</t>
  </si>
  <si>
    <t>University of San Francisco</t>
  </si>
  <si>
    <t>University of Tennessee</t>
  </si>
  <si>
    <t>University of Vermont</t>
  </si>
  <si>
    <t>Virginia Commonwealth University</t>
  </si>
  <si>
    <t>Wayne State University</t>
  </si>
  <si>
    <t>Wesleyan University</t>
  </si>
  <si>
    <t>Westfield State University</t>
  </si>
  <si>
    <t>Worcester State University</t>
  </si>
  <si>
    <t>South Mountain Community College</t>
  </si>
  <si>
    <t>American University- Airlie Farm</t>
  </si>
  <si>
    <t>Retired:</t>
  </si>
  <si>
    <t>Active Institutions</t>
  </si>
  <si>
    <t>Beef Cows (head)</t>
  </si>
  <si>
    <t>Dairy Cows (head)</t>
  </si>
  <si>
    <t>Goats (head)</t>
  </si>
  <si>
    <t>Horses (head)</t>
  </si>
  <si>
    <t>Other Animals (head)</t>
  </si>
  <si>
    <t>Poultry (head)</t>
  </si>
  <si>
    <t>Sheep (head)</t>
  </si>
  <si>
    <t>Swine (head)</t>
  </si>
  <si>
    <t>Organic Fertilizer (pound)</t>
  </si>
  <si>
    <t>Synthetic Fertilizer (pound)</t>
  </si>
  <si>
    <t>B100 (US gallon)</t>
  </si>
  <si>
    <t>B20 Fleet (US gallon)</t>
  </si>
  <si>
    <t>B5 Fleet (US gallon)</t>
  </si>
  <si>
    <t>Diesel Fleet (US gallon)</t>
  </si>
  <si>
    <t>E85 Fleet (US gallon)</t>
  </si>
  <si>
    <t>Gasoline Fleet (US gallon)</t>
  </si>
  <si>
    <t>Hydrogen (MMBTU)</t>
  </si>
  <si>
    <t>Natural Gas Fleet (MMBTU)</t>
  </si>
  <si>
    <t>Coal (Steam Coal) (short ton)</t>
  </si>
  <si>
    <t>Distillate BioHeat (US gallon)</t>
  </si>
  <si>
    <t>Distillate Oil (#1-4) (US gallon)</t>
  </si>
  <si>
    <t>Ethanol (US gallon)</t>
  </si>
  <si>
    <t>Grass Pellets (short ton)</t>
  </si>
  <si>
    <t>Incinerated Waste (short ton)</t>
  </si>
  <si>
    <t>LPG (Propane) (US gallon)</t>
  </si>
  <si>
    <t>Natural Gas (MMBTU)</t>
  </si>
  <si>
    <t>Other (MMBTU)</t>
  </si>
  <si>
    <t>Residual BioHeat (US gallon)</t>
  </si>
  <si>
    <t>Residual Oil (#5-6) (US gallon)</t>
  </si>
  <si>
    <t>Solar - Electric (kWh)</t>
  </si>
  <si>
    <t>Solar - Thermal (kWh)</t>
  </si>
  <si>
    <t>Wind (MMBTU)</t>
  </si>
  <si>
    <t>Wood Chips (short ton)</t>
  </si>
  <si>
    <t>Wood Pellets (short ton)</t>
  </si>
  <si>
    <t>HCFC-22 (kilograms)</t>
  </si>
  <si>
    <t>HCFE-235da2 (kilograms)</t>
  </si>
  <si>
    <t>HFC-134a (kilograms)</t>
  </si>
  <si>
    <t>HG-10 (kilograms)</t>
  </si>
  <si>
    <t>Other (kilograms)</t>
  </si>
  <si>
    <t>R-404a (kilograms)</t>
  </si>
  <si>
    <t>Chilled Water (MMBTU)</t>
  </si>
  <si>
    <t>Electricity (kWh)</t>
  </si>
  <si>
    <t>Steam (MMBTU)</t>
  </si>
  <si>
    <t>Biogas (MWh)</t>
  </si>
  <si>
    <t>Hydro (MWh)</t>
  </si>
  <si>
    <t>Other (MWh)</t>
  </si>
  <si>
    <t>Solar (MWh)</t>
  </si>
  <si>
    <t>Wind (MWh)</t>
  </si>
  <si>
    <t>Student Air (passenger mile)</t>
  </si>
  <si>
    <t>Faculty / Staff Air (passenger mile)</t>
  </si>
  <si>
    <t>Student Walk (passenger mile)</t>
  </si>
  <si>
    <t>Student Public Bus (passenger mile)</t>
  </si>
  <si>
    <t>Student Light Rail (passenger mile)</t>
  </si>
  <si>
    <t>Student Commuter Rail (passenger mile)</t>
  </si>
  <si>
    <t>Student Carpool (vehicle mile)</t>
  </si>
  <si>
    <t>Student Bike (passenger mile)</t>
  </si>
  <si>
    <t>Student Automobile (vehicle mile)</t>
  </si>
  <si>
    <t>Staff Walk (passenger mile)</t>
  </si>
  <si>
    <t>Staff Public Bus (passenger mile)</t>
  </si>
  <si>
    <t>Staff Light Rail (passenger mile)</t>
  </si>
  <si>
    <t>Staff Commuter Rail (passenger mile)</t>
  </si>
  <si>
    <t>Staff Carpool (vehicle mile)</t>
  </si>
  <si>
    <t>Staff Bike (passenger mile)</t>
  </si>
  <si>
    <t>Staff Automobile (vehicle mile)</t>
  </si>
  <si>
    <t>Faculty Walk (passenger mile)</t>
  </si>
  <si>
    <t>Faculty Public Bus (passenger mile)</t>
  </si>
  <si>
    <t>Faculty Light Rail (passenger mile)</t>
  </si>
  <si>
    <t>Faculty Commuter Rail (passenger mile)</t>
  </si>
  <si>
    <t>Faculty Carpool (vehicle mile)</t>
  </si>
  <si>
    <t>Faculty Bike (passenger mile)</t>
  </si>
  <si>
    <t>Faculty Automobile (vehicle mile)</t>
  </si>
  <si>
    <t>Ground Travel Alternative Fuel Bus  (passenger mile)</t>
  </si>
  <si>
    <t>Ground Travel Charter Bus - CNG (vehicle mile)</t>
  </si>
  <si>
    <t>Ground Travel Charter Bus - Diesel (vehicle mile)</t>
  </si>
  <si>
    <t>Ground Travel Charter Bus - Other (vehicle mile)</t>
  </si>
  <si>
    <t>Ground Travel Personal Mileage Reimbursement (passenger mile)</t>
  </si>
  <si>
    <t>Ground Travel Public Bus (passenger mile)</t>
  </si>
  <si>
    <t>Ground Travel Taxi / Ferry / Rental Car (vehicle mile)</t>
  </si>
  <si>
    <t>Ground Travel Train (passenger mile)</t>
  </si>
  <si>
    <t>Ground Travel Other (passenger mile)</t>
  </si>
  <si>
    <t>Coated Freesheet (pound)</t>
  </si>
  <si>
    <t>Coated Groundwood (pound)</t>
  </si>
  <si>
    <t>Corrugated Bleached (pound)</t>
  </si>
  <si>
    <t>Corrugated Semibleached (pound)</t>
  </si>
  <si>
    <t>Corrugated Unbleached (pound)</t>
  </si>
  <si>
    <t>Paperboard Coated Recycled (pound)</t>
  </si>
  <si>
    <t>Paperboard CUK (pound)</t>
  </si>
  <si>
    <t>Paperboard SBS (pound)</t>
  </si>
  <si>
    <t>Paperboard Uncoated Bleached Kraft (pound)</t>
  </si>
  <si>
    <t>Paperboard Uncoated Unbleached Kraft (pound)</t>
  </si>
  <si>
    <t>Supercalendered (pound)</t>
  </si>
  <si>
    <t>Uncoated Freesheet (pound)</t>
  </si>
  <si>
    <t>Uncoated Groundwood (pound)</t>
  </si>
  <si>
    <t>Incinerate Waste Mass Burn (short ton)</t>
  </si>
  <si>
    <t>Incinerated Waste Refuse Derived Fuel (RDF) (short ton)</t>
  </si>
  <si>
    <t>Landfilled Waste CH4 Recovery and Electric Generation (short ton)</t>
  </si>
  <si>
    <t>Landfilled Waste CH4 Recovery and Flaring (short ton)</t>
  </si>
  <si>
    <t>Landfilled Waste Other (short ton)</t>
  </si>
  <si>
    <t>Landfilled Waste No CH4 Recovery (short ton)</t>
  </si>
  <si>
    <t>Student to/from Automobile (vehicle mile)</t>
  </si>
  <si>
    <t>Student to/from Air Travel (passenger mile)</t>
  </si>
  <si>
    <t>Student to/from Carpool (vehicle mile)</t>
  </si>
  <si>
    <t>Student to/from Public Bus (passenger mile)</t>
  </si>
  <si>
    <t>Student to/from Train (passenger mile)</t>
  </si>
  <si>
    <t>Study Abroad Air Travel (passenger mile)</t>
  </si>
  <si>
    <t>Wastewater Aerobic (US gallon)</t>
  </si>
  <si>
    <t>Wastewater Anaerobic (US gallon)</t>
  </si>
  <si>
    <t>Wastewater Anaerobic Digestion (US gallon)</t>
  </si>
  <si>
    <t>Wastewater Other (US gallon)</t>
  </si>
  <si>
    <t>Wastewater Septic System (US gallon)</t>
  </si>
  <si>
    <t>Compost Agricultural Waste (short ton)</t>
  </si>
  <si>
    <t>Compost Dining Waste (short ton)</t>
  </si>
  <si>
    <t>Compost Other (short ton)</t>
  </si>
  <si>
    <t>Non-Additional Sequestration Carbon (MT eCO2)</t>
  </si>
  <si>
    <t>Non-Additional Sequestration Nitrogen (kg N)</t>
  </si>
  <si>
    <t>Offsets Carbon (MT eCO2)</t>
  </si>
  <si>
    <t>Offsets Nitrogen (kg N)</t>
  </si>
  <si>
    <t>Coal (Steam Coal) (short ton)2</t>
  </si>
  <si>
    <t>Distillate BioHeat (US gallon)3</t>
  </si>
  <si>
    <t>Distillate Oil (#1-4) (US gallon)4</t>
  </si>
  <si>
    <t>Ethanol (US gallon)5</t>
  </si>
  <si>
    <t>Grass Pellets (short ton)6</t>
  </si>
  <si>
    <t>Incinerated Waste (short ton)7</t>
  </si>
  <si>
    <t>LPG (Propane) (US gallon)8</t>
  </si>
  <si>
    <t>Natural Gas (MMBTU)9</t>
  </si>
  <si>
    <t>Other (MMBTU)10</t>
  </si>
  <si>
    <t>Residual BioHeat (US gallon)11</t>
  </si>
  <si>
    <t>Residual Oil (#5-6) (US gallon)12</t>
  </si>
  <si>
    <t>Solar - Electric (kWh)13</t>
  </si>
  <si>
    <t>Solar - Thermal (kWh)14</t>
  </si>
  <si>
    <t>Wind (MMBTU)15</t>
  </si>
  <si>
    <t>Wood Chips (short ton)16</t>
  </si>
  <si>
    <t>Wood Pellets (short ton)17</t>
  </si>
  <si>
    <t>Other (MMBTU)18</t>
  </si>
  <si>
    <t>Biogas (MWh)19</t>
  </si>
  <si>
    <t>Hydro (MWh)20</t>
  </si>
  <si>
    <t>Other (MWh)21</t>
  </si>
  <si>
    <t>Solar (MWh)22</t>
  </si>
  <si>
    <t>Wind (MWh)23</t>
  </si>
  <si>
    <t>Beef Cows (MTCDE)</t>
  </si>
  <si>
    <t>Dairy Cows (MTCDE)</t>
  </si>
  <si>
    <t>Goats (MTCDE)</t>
  </si>
  <si>
    <t>Horses (MTCDE)</t>
  </si>
  <si>
    <t>Other (MTCDE)</t>
  </si>
  <si>
    <t>Poultry (MTCDE)</t>
  </si>
  <si>
    <t>Sheep (MTCDE)</t>
  </si>
  <si>
    <t>Swine (MTCDE)</t>
  </si>
  <si>
    <t>Organic (MTCDE)</t>
  </si>
  <si>
    <t>Synthetic (MTCDE)</t>
  </si>
  <si>
    <t>B100 (MTCDE)</t>
  </si>
  <si>
    <t>B20 Fleet (MTCDE)</t>
  </si>
  <si>
    <t>B5 Fleet (MTCDE)</t>
  </si>
  <si>
    <t>Diesel Fleet (MTCDE)</t>
  </si>
  <si>
    <t>E85 Fleet (MTCDE)</t>
  </si>
  <si>
    <t>Gasoline Fleet (MTCDE)</t>
  </si>
  <si>
    <t>Hydrogen (MTCDE)</t>
  </si>
  <si>
    <t>Natural Gas Fleet (MTCDE)</t>
  </si>
  <si>
    <t>Coal (Steam Coal) (MTCDE)</t>
  </si>
  <si>
    <t>Distillate BioHeat (MTCDE)</t>
  </si>
  <si>
    <t xml:space="preserve">Distillate Oil (#1-4) (MTCDE) </t>
  </si>
  <si>
    <t>Ethanol (MTCDE)</t>
  </si>
  <si>
    <t>Grass Pellets (MTCDE)</t>
  </si>
  <si>
    <t>Incinerated Waste (MTCDE)</t>
  </si>
  <si>
    <t>LPG (Propane) (MTCDE)</t>
  </si>
  <si>
    <t>Natural Gas (MTCDE)</t>
  </si>
  <si>
    <t>Residual BioHeat (MTCDE)</t>
  </si>
  <si>
    <t>Residual Oil (#5-6) (MTCDE)</t>
  </si>
  <si>
    <t>Solar - Electric (MTCDE)</t>
  </si>
  <si>
    <t>Solar - Thermal (MTCDE)</t>
  </si>
  <si>
    <t>Wind (MTCDE)</t>
  </si>
  <si>
    <t>Wood Chips (MTCDE)</t>
  </si>
  <si>
    <t>Wood Pellets (MTCDE)</t>
  </si>
  <si>
    <t>Distillate Oil (#1-4) (MTCDE)</t>
  </si>
  <si>
    <t>HCFC-22 (MTCDE)</t>
  </si>
  <si>
    <t>HCFE-235da2 (MTCDE)</t>
  </si>
  <si>
    <t>HFC-134a (MTCDE)</t>
  </si>
  <si>
    <t>HG-10 (MTCDE)</t>
  </si>
  <si>
    <t>R-404a (MTCDE)</t>
  </si>
  <si>
    <t>Chilled Water (MTCDE)</t>
  </si>
  <si>
    <t>Electricity (MTCDE)</t>
  </si>
  <si>
    <t>Steam (MTCDE)</t>
  </si>
  <si>
    <t>Biogas (MTCDE)</t>
  </si>
  <si>
    <t>Hydro (MTCDE)</t>
  </si>
  <si>
    <t>Solar (MTCDE)</t>
  </si>
  <si>
    <t>Automobile (MTCDE)</t>
  </si>
  <si>
    <t>Bike (MTCDE)</t>
  </si>
  <si>
    <t>Carpool (MTCDE)</t>
  </si>
  <si>
    <t>Commuter Rail (MTCDE)</t>
  </si>
  <si>
    <t>Light Rail (MTCDE)</t>
  </si>
  <si>
    <t>Public Bus (MTCDE)</t>
  </si>
  <si>
    <t>Walk (MTCDE)</t>
  </si>
  <si>
    <t>Faculty / Staff (MTCDE)</t>
  </si>
  <si>
    <t>Students (MTCDE)</t>
  </si>
  <si>
    <t>Alternative Fuel Bus (MTCDE)</t>
  </si>
  <si>
    <t>Charter Bus - CNG (MTCDE)</t>
  </si>
  <si>
    <t>Charter Bus - Diesel (MTCDE)</t>
  </si>
  <si>
    <t>Charter Bus - Other (MTCDE)</t>
  </si>
  <si>
    <t>Personal Mileage Reimbursement (MTCDE)</t>
  </si>
  <si>
    <t>Taxi / Ferry / Rental Car (MTCDE)</t>
  </si>
  <si>
    <t>Train (MTCDE)</t>
  </si>
  <si>
    <t>Coated Freesheet (MTCDE)</t>
  </si>
  <si>
    <t>Coated Groundwood (MTCDE)</t>
  </si>
  <si>
    <t>Corrugated Bleached (MTCDE)</t>
  </si>
  <si>
    <t>Corrugated Semibleached (MTCDE)</t>
  </si>
  <si>
    <t>Corrugated Unbleached (MTCDE)</t>
  </si>
  <si>
    <t>Paperboard Coated Recycled (MTCDE)</t>
  </si>
  <si>
    <t>Paperboard CUK (MTCDE)</t>
  </si>
  <si>
    <t>Paperboard SBS (MTCDE)</t>
  </si>
  <si>
    <t>Paperboard Uncoated Bleached Kraft (MTCDE)</t>
  </si>
  <si>
    <t>Paperboard Uncoated Unbleached Kraft (MTCDE)</t>
  </si>
  <si>
    <t>Supercalendered (MTCDE)</t>
  </si>
  <si>
    <t>Uncoated Freesheet (MTCDE)</t>
  </si>
  <si>
    <t>Uncoated Groundwood (MTCDE)</t>
  </si>
  <si>
    <t>Mass Burn (MTCDE)</t>
  </si>
  <si>
    <t>Refuse Derived Fuel (RDF) (MTCDE)</t>
  </si>
  <si>
    <t>CH4 Recovery and Electric Generation (MTCDE)</t>
  </si>
  <si>
    <t>CH4 Recovery and Flaring (MTCDE)</t>
  </si>
  <si>
    <t>No CH4 Recovery (MTCDE)</t>
  </si>
  <si>
    <t>Air Travel (MTCDE)</t>
  </si>
  <si>
    <t>Aerobic (MTCDE)</t>
  </si>
  <si>
    <t>Anaerobic (MTCDE)</t>
  </si>
  <si>
    <t>Anaerobic Digestion (MTCDE)</t>
  </si>
  <si>
    <t>Septic System (MTCDE)</t>
  </si>
  <si>
    <t>T&amp;D Losses (MTCDE)</t>
  </si>
  <si>
    <t>Other (MTCDE)2</t>
  </si>
  <si>
    <t>Coal (Steam Coal) (MTCDE)3</t>
  </si>
  <si>
    <t>Distillate BioHeat (MTCDE)4</t>
  </si>
  <si>
    <t>Ethanol (MTCDE)5</t>
  </si>
  <si>
    <t>Grass Pellets (MTCDE)6</t>
  </si>
  <si>
    <t>Incinerated Waste (MTCDE)7</t>
  </si>
  <si>
    <t>LPG (Propane) (MTCDE)8</t>
  </si>
  <si>
    <t>Natural Gas (MTCDE)9</t>
  </si>
  <si>
    <t>Other (MTCDE)10</t>
  </si>
  <si>
    <t>Residual BioHeat (MTCDE)11</t>
  </si>
  <si>
    <t>Residual Oil (#5-6) (MTCDE)12</t>
  </si>
  <si>
    <t>Solar - Electric (MTCDE)13</t>
  </si>
  <si>
    <t>Solar - Thermal (MTCDE)14</t>
  </si>
  <si>
    <t>Wind (MTCDE)15</t>
  </si>
  <si>
    <t>Wood Chips (MTCDE)16</t>
  </si>
  <si>
    <t>Wood Pellets (MTCDE)17</t>
  </si>
  <si>
    <t>Other (MTCDE)18</t>
  </si>
  <si>
    <t>Other (MTCDE)19</t>
  </si>
  <si>
    <t>Other (MTCDE)20</t>
  </si>
  <si>
    <t>Wind (MTCDE)21</t>
  </si>
  <si>
    <t>Biogas (MTCDE)22</t>
  </si>
  <si>
    <t>Hydro (MTCDE)23</t>
  </si>
  <si>
    <t>Other (MTCDE)24</t>
  </si>
  <si>
    <t>Solar (MTCDE)25</t>
  </si>
  <si>
    <t>Wind (MTCDE)26</t>
  </si>
  <si>
    <t>Automobile (MTCDE)27</t>
  </si>
  <si>
    <t>Bike (MTCDE)28</t>
  </si>
  <si>
    <t>Carpool (MTCDE)29</t>
  </si>
  <si>
    <t>Commuter Rail (MTCDE)30</t>
  </si>
  <si>
    <t>Light Rail (MTCDE)31</t>
  </si>
  <si>
    <t>Public Bus (MTCDE)32</t>
  </si>
  <si>
    <t>Walk (MTCDE)33</t>
  </si>
  <si>
    <t>Automobile (MTCDE)34</t>
  </si>
  <si>
    <t>Bike (MTCDE)35</t>
  </si>
  <si>
    <t>Carpool (MTCDE)36</t>
  </si>
  <si>
    <t>Commuter Rail (MTCDE)37</t>
  </si>
  <si>
    <t>Light Rail (MTCDE)38</t>
  </si>
  <si>
    <t>Public Bus (MTCDE)39</t>
  </si>
  <si>
    <t>Walk (MTCDE)40</t>
  </si>
  <si>
    <t>Public Bus (MTCDE)41</t>
  </si>
  <si>
    <t>Other (MTCDE)42</t>
  </si>
  <si>
    <t>Other (MTCDE)43</t>
  </si>
  <si>
    <t>Automobile (MTCDE)44</t>
  </si>
  <si>
    <t>Carpool (MTCDE)45</t>
  </si>
  <si>
    <t>Public Bus (MTCDE)46</t>
  </si>
  <si>
    <t>Train (MTCDE)47</t>
  </si>
  <si>
    <t>Air Travel (MTCDE)48</t>
  </si>
  <si>
    <t>Other (MTCDE)49</t>
  </si>
  <si>
    <t>Construction &amp; Demolition (short tons)</t>
  </si>
  <si>
    <t>Traditional Recycling (short tons)</t>
  </si>
  <si>
    <t>Composting (short tons)</t>
  </si>
  <si>
    <t>Other Diversions (short tons)</t>
  </si>
  <si>
    <t>Total (excluding Parking Garages) (GSF)</t>
  </si>
  <si>
    <t>Laboratory (GSF)</t>
  </si>
  <si>
    <t>Healthcare (GSF)</t>
  </si>
  <si>
    <t>Other Energy Intensive (GSF)</t>
  </si>
  <si>
    <t>Maintained Acres (Acres)</t>
  </si>
  <si>
    <t>Total Enrollment (FTE)</t>
  </si>
  <si>
    <t>Faculty (FTE)</t>
  </si>
  <si>
    <t>Staff (FTE)</t>
  </si>
  <si>
    <t>Residential Students (Headcount)</t>
  </si>
  <si>
    <t>Residential Employees (Headcount)</t>
  </si>
  <si>
    <t>Other Residents (Include hospital bedcount) (Headcount)</t>
  </si>
  <si>
    <t>Distance Education Students (FTE)</t>
  </si>
  <si>
    <t>Co-Gen Electric Output (kWh)</t>
  </si>
  <si>
    <t>LEED Certified (GSF)</t>
  </si>
  <si>
    <t>LEED Silver (GSF)</t>
  </si>
  <si>
    <t>LEED Gold (GSF)</t>
  </si>
  <si>
    <t>LEED Platinum (GSF)</t>
  </si>
  <si>
    <t>https://unhsimap.org/cmap/resources/egrids-pre-2007</t>
  </si>
  <si>
    <t>https://unhsimap.org/cmap/resources/egrids-post-2006</t>
  </si>
  <si>
    <t>E-Grid Pre-2006</t>
  </si>
  <si>
    <t>Current E-Grid</t>
  </si>
  <si>
    <t>Data Validation</t>
  </si>
  <si>
    <t>What years should I input?</t>
  </si>
  <si>
    <t>Every year included in Sightlines analyses. Put in all those years on all tabs, even if you are missing a data piece (e.g. maybe they don't have any LEED space, still put in zeros)</t>
  </si>
  <si>
    <t>Where do I find data for "Additional Data_Institutional" tab?</t>
  </si>
  <si>
    <t>E-Grid: see links above relevant columns</t>
  </si>
  <si>
    <t>FTE Details: see campus FactBook or Institutional Research Site (DO NOT TRANSFER FROM SIGHTLINES SUMMARY TEMPLATE_ DIFFERENT INPUT FIELDS__VERIFY!)</t>
  </si>
  <si>
    <t>Maintained Acreage: Transfer from Sightlines Summary Template</t>
  </si>
  <si>
    <t xml:space="preserve">Laboratory GSF: include any buildings we would classify as "Scientific Research" in ROPA </t>
  </si>
  <si>
    <t>Healthcare GSF: include any buildings we would classify as "Medical- Clinical Care" or "Medical- Patient Care" in ROPA</t>
  </si>
  <si>
    <t>Other Energy Intensive GSF: rarely used; use your judgement. E.g. Do they have a data center that takes up a whole building?</t>
  </si>
  <si>
    <t>What if I can't find the exact FTE information requested?</t>
  </si>
  <si>
    <t xml:space="preserve">Make sure you at least fill in these fields: "Total Enrollment (FTE)" "Faculty (FTE)" "Staff (FTE)" </t>
  </si>
  <si>
    <t>Next most essential field, if you can find it "Residential Students (headcount)"</t>
  </si>
  <si>
    <t>Why have the fields for GSF/FTE inputs different than in Sightlines Summary Template?</t>
  </si>
  <si>
    <t xml:space="preserve">We are adapting the new standards for normalizing data.  AASHE &amp; Second Nature both normalize using metrics call EUI-adjusted floor area &amp; weighted campus users.  </t>
  </si>
  <si>
    <t xml:space="preserve">We will use these standards too, going forward. </t>
  </si>
  <si>
    <t>See definitions at the bottom of this page.</t>
  </si>
  <si>
    <t>What if my school is near a boundry between 2 e-grids?</t>
  </si>
  <si>
    <t>Look up the zipcode here: https://www.epa.gov/energy/power-profiler</t>
  </si>
  <si>
    <t>Where do I find data for "Additional Data_Waste" tab?</t>
  </si>
  <si>
    <t>Base data requests, typically.</t>
  </si>
  <si>
    <t>When you are making the transition from Sightlines Summary template to this template, you can transfer historic data directly.</t>
  </si>
  <si>
    <t>What if I am missing waste data?</t>
  </si>
  <si>
    <t>Only priority is recycling. All other fields can be left blank, if no data exists.</t>
  </si>
  <si>
    <t>What if I am missing LEED data?</t>
  </si>
  <si>
    <t>Fill in zeros, request at next year's Qualification.</t>
  </si>
  <si>
    <t>Other Liquid Fleet Fuels (MTCDE)</t>
  </si>
  <si>
    <t>Other Liquid Fuels (MMBTU)</t>
  </si>
  <si>
    <t>Other Gaseous/Solid Fuel (MMBTU)</t>
  </si>
  <si>
    <t>Offsets Carbon- Sold (MT eCO2)</t>
  </si>
  <si>
    <t>Offsets Nitrogen- Sold (MT eCO2)</t>
  </si>
  <si>
    <t>Other Gaseous Fuel (MTCDE)</t>
  </si>
  <si>
    <t>University of New Haven</t>
  </si>
  <si>
    <t>NEWE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</si>
</sst>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theme="4"/>
      <name val="Calibri"/>
      <family val="2"/>
      <scheme val="minor"/>
    </font>
    <font>
      <sz val="11"/>
      <color theme="0"/>
      <name val="Calibri"/>
      <family val="2"/>
      <scheme val="minor"/>
    </font>
    <font>
      <sz val="10"/>
      <name val="Verdana"/>
      <family val="2"/>
    </font>
    <font>
      <sz val="10"/>
      <name val="Arial"/>
      <family val="2"/>
    </font>
    <font>
      <u/>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2"/>
        <bgColor indexed="64"/>
      </patternFill>
    </fill>
    <fill>
      <patternFill patternType="solid">
        <fgColor rgb="FFFFFF0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27">
    <xf numFmtId="0" fontId="0" fillId="0" borderId="0" xfId="0"/>
    <xf numFmtId="0" fontId="0" fillId="2" borderId="0" xfId="0" applyFill="1"/>
    <xf numFmtId="0" fontId="0" fillId="3" borderId="0" xfId="0" applyFill="1"/>
    <xf numFmtId="0" fontId="2" fillId="0" borderId="0" xfId="0" applyFont="1"/>
    <xf numFmtId="0" fontId="2" fillId="4" borderId="0" xfId="0" applyFont="1" applyFill="1"/>
    <xf numFmtId="0" fontId="0" fillId="5" borderId="0" xfId="0" applyFill="1"/>
    <xf numFmtId="0" fontId="3" fillId="0" borderId="0" xfId="0" applyFont="1"/>
    <xf numFmtId="0" fontId="4" fillId="0" borderId="0" xfId="0" applyFont="1"/>
    <xf numFmtId="0" fontId="0" fillId="6" borderId="0" xfId="0" applyFill="1"/>
    <xf numFmtId="0" fontId="3" fillId="6" borderId="0" xfId="0" applyFont="1" applyFill="1"/>
    <xf numFmtId="0" fontId="3" fillId="5" borderId="0" xfId="0" applyFont="1" applyFill="1"/>
    <xf numFmtId="0" fontId="0" fillId="0" borderId="0" xfId="0" applyFill="1"/>
    <xf numFmtId="0" fontId="3" fillId="0" borderId="0" xfId="0" applyFont="1" applyFill="1"/>
    <xf numFmtId="0" fontId="0" fillId="5" borderId="0" xfId="0" applyNumberFormat="1" applyFill="1"/>
    <xf numFmtId="0" fontId="5" fillId="0" borderId="0" xfId="0" applyFont="1"/>
    <xf numFmtId="0" fontId="6" fillId="0" borderId="0" xfId="0" applyFont="1" applyFill="1"/>
    <xf numFmtId="1" fontId="0" fillId="0" borderId="0" xfId="0" applyNumberFormat="1" applyFill="1"/>
    <xf numFmtId="164" fontId="0" fillId="0" borderId="0" xfId="1" applyNumberFormat="1" applyFont="1" applyFill="1"/>
    <xf numFmtId="0" fontId="0" fillId="0" borderId="0" xfId="0" applyNumberFormat="1" applyFill="1"/>
    <xf numFmtId="0" fontId="8" fillId="0" borderId="0" xfId="2"/>
    <xf numFmtId="0" fontId="9" fillId="0" borderId="0" xfId="0" applyFont="1"/>
    <xf numFmtId="3" fontId="0" fillId="0" borderId="0" xfId="0" applyNumberFormat="1" applyFill="1"/>
    <xf numFmtId="0" fontId="0" fillId="0" borderId="0" xfId="0" applyFill="1" applyAlignment="1">
      <alignment horizontal="left"/>
    </xf>
    <xf numFmtId="3" fontId="7" fillId="0" borderId="0" xfId="0" applyNumberFormat="1" applyFont="1" applyFill="1"/>
    <xf numFmtId="0" fontId="0" fillId="0" borderId="0" xfId="1" applyNumberFormat="1" applyFont="1" applyFill="1"/>
    <xf numFmtId="3" fontId="0" fillId="0" borderId="0" xfId="1" applyNumberFormat="1" applyFont="1" applyFill="1"/>
    <xf numFmtId="0" fontId="0" fillId="0" borderId="0" xfId="0" applyAlignment="1">
      <alignment horizontal="center"/>
    </xf>
  </cellXfs>
  <cellStyles count="3">
    <cellStyle name="Comma" xfId="1" builtinId="3"/>
    <cellStyle name="Hyperlink" xfId="2" builtinId="8"/>
    <cellStyle name="Normal" xfId="0" builtinId="0"/>
  </cellStyles>
  <dxfs count="45">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FFFF00"/>
        </patternFill>
      </fill>
    </dxf>
    <dxf>
      <font>
        <b val="0"/>
        <i val="0"/>
        <strike val="0"/>
        <condense val="0"/>
        <extend val="0"/>
        <outline val="0"/>
        <shadow val="0"/>
        <u val="none"/>
        <vertAlign val="baseline"/>
        <sz val="11"/>
        <color auto="1"/>
        <name val="Calibri"/>
        <scheme val="minor"/>
      </font>
      <fill>
        <patternFill patternType="solid">
          <fgColor indexed="64"/>
          <bgColor rgb="FFFFFF00"/>
        </patternFill>
      </fill>
    </dxf>
    <dxf>
      <font>
        <b val="0"/>
        <i val="0"/>
        <strike val="0"/>
        <condense val="0"/>
        <extend val="0"/>
        <outline val="0"/>
        <shadow val="0"/>
        <u val="none"/>
        <vertAlign val="baseline"/>
        <sz val="11"/>
        <color auto="1"/>
        <name val="Calibri"/>
        <scheme val="minor"/>
      </font>
      <fill>
        <patternFill patternType="solid">
          <fgColor indexed="64"/>
          <bgColor rgb="FFFFFF00"/>
        </patternFill>
      </fill>
    </dxf>
    <dxf>
      <numFmt numFmtId="0" formatCode="General"/>
      <fill>
        <patternFill patternType="solid">
          <fgColor indexed="64"/>
          <bgColor theme="2"/>
        </patternFill>
      </fill>
    </dxf>
    <dxf>
      <numFmt numFmtId="0" formatCode="General"/>
      <fill>
        <patternFill patternType="solid">
          <fgColor indexed="64"/>
          <bgColor theme="2"/>
        </patternFill>
      </fill>
    </dxf>
    <dxf>
      <numFmt numFmtId="0" formatCode="General"/>
      <fill>
        <patternFill patternType="solid">
          <fgColor indexed="64"/>
          <bgColor theme="2"/>
        </patternFill>
      </fill>
    </dxf>
    <dxf>
      <numFmt numFmtId="0" formatCode="General"/>
      <fill>
        <patternFill patternType="solid">
          <fgColor indexed="64"/>
          <bgColor theme="2"/>
        </patternFill>
      </fill>
    </dxf>
    <dxf>
      <fill>
        <patternFill patternType="solid">
          <fgColor indexed="64"/>
          <bgColor theme="2"/>
        </patternFill>
      </fill>
    </dxf>
    <dxf>
      <fill>
        <patternFill patternType="solid">
          <fgColor indexed="64"/>
          <bgColor theme="2"/>
        </patternFill>
      </fill>
    </dxf>
    <dxf>
      <fill>
        <patternFill patternType="none">
          <fgColor indexed="64"/>
          <bgColor auto="1"/>
        </patternFill>
      </fill>
    </dxf>
    <dxf>
      <numFmt numFmtId="0" formatCode="General"/>
      <fill>
        <patternFill patternType="solid">
          <fgColor indexed="64"/>
          <bgColor theme="2"/>
        </patternFill>
      </fill>
    </dxf>
    <dxf>
      <numFmt numFmtId="0" formatCode="General"/>
      <fill>
        <patternFill patternType="solid">
          <fgColor indexed="64"/>
          <bgColor theme="2"/>
        </patternFill>
      </fill>
    </dxf>
    <dxf>
      <font>
        <b val="0"/>
        <i val="0"/>
        <strike val="0"/>
        <condense val="0"/>
        <extend val="0"/>
        <outline val="0"/>
        <shadow val="0"/>
        <u val="none"/>
        <vertAlign val="baseline"/>
        <sz val="11"/>
        <color auto="1"/>
        <name val="Calibri"/>
        <scheme val="minor"/>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solid">
          <fgColor indexed="64"/>
          <bgColor theme="2"/>
        </patternFill>
      </fill>
    </dxf>
    <dxf>
      <numFmt numFmtId="0" formatCode="General"/>
      <fill>
        <patternFill patternType="solid">
          <fgColor indexed="64"/>
          <bgColor theme="2"/>
        </patternFill>
      </fill>
    </dxf>
    <dxf>
      <fill>
        <patternFill patternType="solid">
          <fgColor indexed="64"/>
          <bgColor rgb="FFFFFF00"/>
        </patternFill>
      </fill>
    </dxf>
    <dxf>
      <font>
        <b val="0"/>
        <i val="0"/>
        <strike val="0"/>
        <condense val="0"/>
        <extend val="0"/>
        <outline val="0"/>
        <shadow val="0"/>
        <u val="none"/>
        <vertAlign val="baseline"/>
        <sz val="11"/>
        <color auto="1"/>
        <name val="Calibri"/>
        <scheme val="minor"/>
      </font>
      <fill>
        <patternFill patternType="solid">
          <fgColor indexed="64"/>
          <bgColor theme="2"/>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158750</xdr:rowOff>
    </xdr:from>
    <xdr:to>
      <xdr:col>9</xdr:col>
      <xdr:colOff>161198</xdr:colOff>
      <xdr:row>42</xdr:row>
      <xdr:rowOff>183917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5130800"/>
          <a:ext cx="5819048" cy="1866667"/>
        </a:xfrm>
        <a:prstGeom prst="rect">
          <a:avLst/>
        </a:prstGeom>
      </xdr:spPr>
    </xdr:pic>
    <xdr:clientData/>
  </xdr:twoCellAnchor>
  <xdr:twoCellAnchor editAs="oneCell">
    <xdr:from>
      <xdr:col>0</xdr:col>
      <xdr:colOff>0</xdr:colOff>
      <xdr:row>45</xdr:row>
      <xdr:rowOff>158750</xdr:rowOff>
    </xdr:from>
    <xdr:to>
      <xdr:col>9</xdr:col>
      <xdr:colOff>285007</xdr:colOff>
      <xdr:row>53</xdr:row>
      <xdr:rowOff>28407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7524750"/>
          <a:ext cx="5942857" cy="13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hompson\AppData\Local\Microsoft\Windows\INetCache\Content.Outlook\F2GR9057\Lasell%20College%20Institutional%20Data_GHG%20Inven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
      <sheetName val="Additional Data_Institutional"/>
      <sheetName val="Additional Data_Waste"/>
      <sheetName val="Additional Data_LEED "/>
      <sheetName val="Data Validation"/>
    </sheetNames>
    <sheetDataSet>
      <sheetData sheetId="0" refreshError="1"/>
      <sheetData sheetId="1" refreshError="1"/>
      <sheetData sheetId="2" refreshError="1"/>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4:P123" totalsRowShown="0" dataDxfId="44">
  <autoFilter ref="A4:P123" xr:uid="{00000000-0009-0000-0100-000006000000}"/>
  <tableColumns count="16">
    <tableColumn id="1" xr3:uid="{00000000-0010-0000-0000-000001000000}" name="Institution" dataDxfId="43"/>
    <tableColumn id="2" xr3:uid="{00000000-0010-0000-0000-000002000000}" name="Year" dataDxfId="42"/>
    <tableColumn id="27" xr3:uid="{00000000-0010-0000-0000-00001B000000}" name="E-Grid Pre-2006" dataDxfId="41"/>
    <tableColumn id="28" xr3:uid="{00000000-0010-0000-0000-00001C000000}" name="Current E-Grid" dataDxfId="40"/>
    <tableColumn id="3" xr3:uid="{00000000-0010-0000-0000-000003000000}" name="Total (excluding Parking Garages) (GSF)" dataDxfId="39"/>
    <tableColumn id="4" xr3:uid="{00000000-0010-0000-0000-000004000000}" name="Laboratory (GSF)" dataDxfId="38"/>
    <tableColumn id="5" xr3:uid="{00000000-0010-0000-0000-000005000000}" name="Healthcare (GSF)" dataDxfId="37"/>
    <tableColumn id="6" xr3:uid="{00000000-0010-0000-0000-000006000000}" name="Other Energy Intensive (GSF)" dataDxfId="36"/>
    <tableColumn id="7" xr3:uid="{00000000-0010-0000-0000-000007000000}" name="Maintained Acres (Acres)" dataDxfId="35"/>
    <tableColumn id="8" xr3:uid="{00000000-0010-0000-0000-000008000000}" name="Total Enrollment (FTE)" dataDxfId="34"/>
    <tableColumn id="9" xr3:uid="{00000000-0010-0000-0000-000009000000}" name="Faculty (FTE)" dataDxfId="33"/>
    <tableColumn id="10" xr3:uid="{00000000-0010-0000-0000-00000A000000}" name="Staff (FTE)" dataDxfId="32"/>
    <tableColumn id="11" xr3:uid="{00000000-0010-0000-0000-00000B000000}" name="Residential Students (Headcount)" dataDxfId="31"/>
    <tableColumn id="12" xr3:uid="{00000000-0010-0000-0000-00000C000000}" name="Residential Employees (Headcount)" dataDxfId="30"/>
    <tableColumn id="13" xr3:uid="{00000000-0010-0000-0000-00000D000000}" name="Other Residents (Include hospital bedcount) (Headcount)" dataDxfId="29"/>
    <tableColumn id="14" xr3:uid="{00000000-0010-0000-0000-00000E000000}" name="Distance Education Students (FTE)"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4:EO128" totalsRowShown="0" headerRowDxfId="27" dataDxfId="26">
  <autoFilter ref="A4:EO128" xr:uid="{00000000-0009-0000-0100-000003000000}"/>
  <tableColumns count="145">
    <tableColumn id="1" xr3:uid="{00000000-0010-0000-0100-000001000000}" name="Institution" dataDxfId="25">
      <calculatedColumnFormula>'Additional Data_Institutional'!A5</calculatedColumnFormula>
    </tableColumn>
    <tableColumn id="2" xr3:uid="{00000000-0010-0000-0100-000002000000}" name="Fiscal Year" dataDxfId="24">
      <calculatedColumnFormula>'Additional Data_Institutional'!B5</calculatedColumnFormula>
    </tableColumn>
    <tableColumn id="3" xr3:uid="{00000000-0010-0000-0100-000003000000}" name="Beef Cows (head)"/>
    <tableColumn id="4" xr3:uid="{00000000-0010-0000-0100-000004000000}" name="Dairy Cows (head)"/>
    <tableColumn id="5" xr3:uid="{00000000-0010-0000-0100-000005000000}" name="Goats (head)"/>
    <tableColumn id="6" xr3:uid="{00000000-0010-0000-0100-000006000000}" name="Horses (head)"/>
    <tableColumn id="7" xr3:uid="{00000000-0010-0000-0100-000007000000}" name="Other Animals (head)"/>
    <tableColumn id="8" xr3:uid="{00000000-0010-0000-0100-000008000000}" name="Poultry (head)"/>
    <tableColumn id="9" xr3:uid="{00000000-0010-0000-0100-000009000000}" name="Sheep (head)"/>
    <tableColumn id="10" xr3:uid="{00000000-0010-0000-0100-00000A000000}" name="Swine (head)"/>
    <tableColumn id="11" xr3:uid="{00000000-0010-0000-0100-00000B000000}" name="Organic Fertilizer (pound)"/>
    <tableColumn id="12" xr3:uid="{00000000-0010-0000-0100-00000C000000}" name="Synthetic Fertilizer (pound)"/>
    <tableColumn id="13" xr3:uid="{00000000-0010-0000-0100-00000D000000}" name="B100 (US gallon)"/>
    <tableColumn id="14" xr3:uid="{00000000-0010-0000-0100-00000E000000}" name="B20 Fleet (US gallon)"/>
    <tableColumn id="15" xr3:uid="{00000000-0010-0000-0100-00000F000000}" name="B5 Fleet (US gallon)"/>
    <tableColumn id="16" xr3:uid="{00000000-0010-0000-0100-000010000000}" name="Diesel Fleet (US gallon)"/>
    <tableColumn id="17" xr3:uid="{00000000-0010-0000-0100-000011000000}" name="E85 Fleet (US gallon)"/>
    <tableColumn id="18" xr3:uid="{00000000-0010-0000-0100-000012000000}" name="Gasoline Fleet (US gallon)"/>
    <tableColumn id="19" xr3:uid="{00000000-0010-0000-0100-000013000000}" name="Hydrogen (MMBTU)"/>
    <tableColumn id="20" xr3:uid="{00000000-0010-0000-0100-000014000000}" name="Natural Gas Fleet (MMBTU)"/>
    <tableColumn id="21" xr3:uid="{00000000-0010-0000-0100-000015000000}" name="Other Gaseous/Solid Fuel (MMBTU)"/>
    <tableColumn id="143" xr3:uid="{00000000-0010-0000-0100-00008F000000}" name="Other Liquid Fuels (MMBTU)" dataDxfId="23"/>
    <tableColumn id="22" xr3:uid="{00000000-0010-0000-0100-000016000000}" name="Coal (Steam Coal) (short ton)"/>
    <tableColumn id="23" xr3:uid="{00000000-0010-0000-0100-000017000000}" name="Distillate BioHeat (US gallon)"/>
    <tableColumn id="24" xr3:uid="{00000000-0010-0000-0100-000018000000}" name="Distillate Oil (#1-4) (US gallon)"/>
    <tableColumn id="25" xr3:uid="{00000000-0010-0000-0100-000019000000}" name="Ethanol (US gallon)"/>
    <tableColumn id="26" xr3:uid="{00000000-0010-0000-0100-00001A000000}" name="Grass Pellets (short ton)"/>
    <tableColumn id="27" xr3:uid="{00000000-0010-0000-0100-00001B000000}" name="Incinerated Waste (short ton)"/>
    <tableColumn id="28" xr3:uid="{00000000-0010-0000-0100-00001C000000}" name="LPG (Propane) (US gallon)"/>
    <tableColumn id="29" xr3:uid="{00000000-0010-0000-0100-00001D000000}" name="Natural Gas (MMBTU)"/>
    <tableColumn id="30" xr3:uid="{00000000-0010-0000-0100-00001E000000}" name="Other (MMBTU)"/>
    <tableColumn id="31" xr3:uid="{00000000-0010-0000-0100-00001F000000}" name="Residual BioHeat (US gallon)"/>
    <tableColumn id="32" xr3:uid="{00000000-0010-0000-0100-000020000000}" name="Residual Oil (#5-6) (US gallon)"/>
    <tableColumn id="33" xr3:uid="{00000000-0010-0000-0100-000021000000}" name="Solar - Electric (kWh)"/>
    <tableColumn id="34" xr3:uid="{00000000-0010-0000-0100-000022000000}" name="Solar - Thermal (kWh)"/>
    <tableColumn id="35" xr3:uid="{00000000-0010-0000-0100-000023000000}" name="Wind (MMBTU)"/>
    <tableColumn id="36" xr3:uid="{00000000-0010-0000-0100-000024000000}" name="Wood Chips (short ton)"/>
    <tableColumn id="37" xr3:uid="{00000000-0010-0000-0100-000025000000}" name="Wood Pellets (short ton)"/>
    <tableColumn id="38" xr3:uid="{00000000-0010-0000-0100-000026000000}" name="Coal (Steam Coal) (short ton)2"/>
    <tableColumn id="39" xr3:uid="{00000000-0010-0000-0100-000027000000}" name="Distillate BioHeat (US gallon)3"/>
    <tableColumn id="40" xr3:uid="{00000000-0010-0000-0100-000028000000}" name="Distillate Oil (#1-4) (US gallon)4"/>
    <tableColumn id="41" xr3:uid="{00000000-0010-0000-0100-000029000000}" name="Ethanol (US gallon)5"/>
    <tableColumn id="42" xr3:uid="{00000000-0010-0000-0100-00002A000000}" name="Grass Pellets (short ton)6"/>
    <tableColumn id="43" xr3:uid="{00000000-0010-0000-0100-00002B000000}" name="Incinerated Waste (short ton)7"/>
    <tableColumn id="44" xr3:uid="{00000000-0010-0000-0100-00002C000000}" name="LPG (Propane) (US gallon)8"/>
    <tableColumn id="45" xr3:uid="{00000000-0010-0000-0100-00002D000000}" name="Natural Gas (MMBTU)9"/>
    <tableColumn id="46" xr3:uid="{00000000-0010-0000-0100-00002E000000}" name="Other (MMBTU)10"/>
    <tableColumn id="47" xr3:uid="{00000000-0010-0000-0100-00002F000000}" name="Residual BioHeat (US gallon)11"/>
    <tableColumn id="48" xr3:uid="{00000000-0010-0000-0100-000030000000}" name="Residual Oil (#5-6) (US gallon)12"/>
    <tableColumn id="49" xr3:uid="{00000000-0010-0000-0100-000031000000}" name="Solar - Electric (kWh)13"/>
    <tableColumn id="50" xr3:uid="{00000000-0010-0000-0100-000032000000}" name="Solar - Thermal (kWh)14"/>
    <tableColumn id="51" xr3:uid="{00000000-0010-0000-0100-000033000000}" name="Wind (MMBTU)15"/>
    <tableColumn id="52" xr3:uid="{00000000-0010-0000-0100-000034000000}" name="Wood Chips (short ton)16"/>
    <tableColumn id="53" xr3:uid="{00000000-0010-0000-0100-000035000000}" name="Wood Pellets (short ton)17"/>
    <tableColumn id="54" xr3:uid="{00000000-0010-0000-0100-000036000000}" name="HCFC-22 (kilograms)" dataDxfId="22"/>
    <tableColumn id="55" xr3:uid="{00000000-0010-0000-0100-000037000000}" name="HCFE-235da2 (kilograms)" dataDxfId="21"/>
    <tableColumn id="56" xr3:uid="{00000000-0010-0000-0100-000038000000}" name="HFC-134a (kilograms)" dataDxfId="20"/>
    <tableColumn id="57" xr3:uid="{00000000-0010-0000-0100-000039000000}" name="HG-10 (kilograms)" dataDxfId="19"/>
    <tableColumn id="58" xr3:uid="{00000000-0010-0000-0100-00003A000000}" name="Other (kilograms)" dataDxfId="18"/>
    <tableColumn id="59" xr3:uid="{00000000-0010-0000-0100-00003B000000}" name="R-404a (kilograms)" dataDxfId="17"/>
    <tableColumn id="60" xr3:uid="{00000000-0010-0000-0100-00003C000000}" name="Chilled Water (MMBTU)"/>
    <tableColumn id="61" xr3:uid="{00000000-0010-0000-0100-00003D000000}" name="Electricity (kWh)"/>
    <tableColumn id="62" xr3:uid="{00000000-0010-0000-0100-00003E000000}" name="Other (MMBTU)18"/>
    <tableColumn id="63" xr3:uid="{00000000-0010-0000-0100-00003F000000}" name="Steam (MMBTU)"/>
    <tableColumn id="64" xr3:uid="{00000000-0010-0000-0100-000040000000}" name="Biogas (MWh)"/>
    <tableColumn id="65" xr3:uid="{00000000-0010-0000-0100-000041000000}" name="Hydro (MWh)"/>
    <tableColumn id="66" xr3:uid="{00000000-0010-0000-0100-000042000000}" name="Other (MWh)"/>
    <tableColumn id="67" xr3:uid="{00000000-0010-0000-0100-000043000000}" name="Solar (MWh)"/>
    <tableColumn id="68" xr3:uid="{00000000-0010-0000-0100-000044000000}" name="Wind (MWh)"/>
    <tableColumn id="69" xr3:uid="{00000000-0010-0000-0100-000045000000}" name="Biogas (MWh)19"/>
    <tableColumn id="70" xr3:uid="{00000000-0010-0000-0100-000046000000}" name="Hydro (MWh)20"/>
    <tableColumn id="71" xr3:uid="{00000000-0010-0000-0100-000047000000}" name="Other (MWh)21"/>
    <tableColumn id="72" xr3:uid="{00000000-0010-0000-0100-000048000000}" name="Solar (MWh)22"/>
    <tableColumn id="73" xr3:uid="{00000000-0010-0000-0100-000049000000}" name="Wind (MWh)23"/>
    <tableColumn id="74" xr3:uid="{00000000-0010-0000-0100-00004A000000}" name="Faculty Automobile (vehicle mile)"/>
    <tableColumn id="75" xr3:uid="{00000000-0010-0000-0100-00004B000000}" name="Faculty Bike (passenger mile)"/>
    <tableColumn id="76" xr3:uid="{00000000-0010-0000-0100-00004C000000}" name="Faculty Carpool (vehicle mile)"/>
    <tableColumn id="77" xr3:uid="{00000000-0010-0000-0100-00004D000000}" name="Faculty Commuter Rail (passenger mile)"/>
    <tableColumn id="78" xr3:uid="{00000000-0010-0000-0100-00004E000000}" name="Faculty Light Rail (passenger mile)"/>
    <tableColumn id="79" xr3:uid="{00000000-0010-0000-0100-00004F000000}" name="Faculty Public Bus (passenger mile)"/>
    <tableColumn id="80" xr3:uid="{00000000-0010-0000-0100-000050000000}" name="Faculty Walk (passenger mile)"/>
    <tableColumn id="81" xr3:uid="{00000000-0010-0000-0100-000051000000}" name="Staff Automobile (vehicle mile)"/>
    <tableColumn id="82" xr3:uid="{00000000-0010-0000-0100-000052000000}" name="Staff Bike (passenger mile)"/>
    <tableColumn id="83" xr3:uid="{00000000-0010-0000-0100-000053000000}" name="Staff Carpool (vehicle mile)"/>
    <tableColumn id="84" xr3:uid="{00000000-0010-0000-0100-000054000000}" name="Staff Commuter Rail (passenger mile)"/>
    <tableColumn id="85" xr3:uid="{00000000-0010-0000-0100-000055000000}" name="Staff Light Rail (passenger mile)"/>
    <tableColumn id="86" xr3:uid="{00000000-0010-0000-0100-000056000000}" name="Staff Public Bus (passenger mile)"/>
    <tableColumn id="87" xr3:uid="{00000000-0010-0000-0100-000057000000}" name="Staff Walk (passenger mile)"/>
    <tableColumn id="88" xr3:uid="{00000000-0010-0000-0100-000058000000}" name="Student Automobile (vehicle mile)"/>
    <tableColumn id="89" xr3:uid="{00000000-0010-0000-0100-000059000000}" name="Student Bike (passenger mile)"/>
    <tableColumn id="90" xr3:uid="{00000000-0010-0000-0100-00005A000000}" name="Student Carpool (vehicle mile)"/>
    <tableColumn id="91" xr3:uid="{00000000-0010-0000-0100-00005B000000}" name="Student Commuter Rail (passenger mile)"/>
    <tableColumn id="92" xr3:uid="{00000000-0010-0000-0100-00005C000000}" name="Student Light Rail (passenger mile)"/>
    <tableColumn id="93" xr3:uid="{00000000-0010-0000-0100-00005D000000}" name="Student Public Bus (passenger mile)"/>
    <tableColumn id="94" xr3:uid="{00000000-0010-0000-0100-00005E000000}" name="Student Walk (passenger mile)"/>
    <tableColumn id="95" xr3:uid="{00000000-0010-0000-0100-00005F000000}" name="Faculty / Staff Air (passenger mile)"/>
    <tableColumn id="96" xr3:uid="{00000000-0010-0000-0100-000060000000}" name="Student Air (passenger mile)"/>
    <tableColumn id="97" xr3:uid="{00000000-0010-0000-0100-000061000000}" name="Ground Travel Alternative Fuel Bus  (passenger mile)"/>
    <tableColumn id="98" xr3:uid="{00000000-0010-0000-0100-000062000000}" name="Ground Travel Charter Bus - CNG (vehicle mile)"/>
    <tableColumn id="99" xr3:uid="{00000000-0010-0000-0100-000063000000}" name="Ground Travel Charter Bus - Diesel (vehicle mile)"/>
    <tableColumn id="100" xr3:uid="{00000000-0010-0000-0100-000064000000}" name="Ground Travel Charter Bus - Other (vehicle mile)"/>
    <tableColumn id="101" xr3:uid="{00000000-0010-0000-0100-000065000000}" name="Ground Travel Personal Mileage Reimbursement (passenger mile)"/>
    <tableColumn id="102" xr3:uid="{00000000-0010-0000-0100-000066000000}" name="Ground Travel Public Bus (passenger mile)"/>
    <tableColumn id="103" xr3:uid="{00000000-0010-0000-0100-000067000000}" name="Ground Travel Taxi / Ferry / Rental Car (vehicle mile)"/>
    <tableColumn id="104" xr3:uid="{00000000-0010-0000-0100-000068000000}" name="Ground Travel Train (passenger mile)"/>
    <tableColumn id="105" xr3:uid="{00000000-0010-0000-0100-000069000000}" name="Ground Travel Other (passenger mile)"/>
    <tableColumn id="106" xr3:uid="{00000000-0010-0000-0100-00006A000000}" name="Coated Freesheet (pound)"/>
    <tableColumn id="107" xr3:uid="{00000000-0010-0000-0100-00006B000000}" name="Coated Groundwood (pound)"/>
    <tableColumn id="108" xr3:uid="{00000000-0010-0000-0100-00006C000000}" name="Corrugated Bleached (pound)"/>
    <tableColumn id="109" xr3:uid="{00000000-0010-0000-0100-00006D000000}" name="Corrugated Semibleached (pound)"/>
    <tableColumn id="110" xr3:uid="{00000000-0010-0000-0100-00006E000000}" name="Corrugated Unbleached (pound)"/>
    <tableColumn id="111" xr3:uid="{00000000-0010-0000-0100-00006F000000}" name="Paperboard Coated Recycled (pound)"/>
    <tableColumn id="112" xr3:uid="{00000000-0010-0000-0100-000070000000}" name="Paperboard CUK (pound)"/>
    <tableColumn id="113" xr3:uid="{00000000-0010-0000-0100-000071000000}" name="Paperboard SBS (pound)"/>
    <tableColumn id="114" xr3:uid="{00000000-0010-0000-0100-000072000000}" name="Paperboard Uncoated Bleached Kraft (pound)"/>
    <tableColumn id="115" xr3:uid="{00000000-0010-0000-0100-000073000000}" name="Paperboard Uncoated Unbleached Kraft (pound)"/>
    <tableColumn id="116" xr3:uid="{00000000-0010-0000-0100-000074000000}" name="Supercalendered (pound)"/>
    <tableColumn id="117" xr3:uid="{00000000-0010-0000-0100-000075000000}" name="Uncoated Freesheet (pound)"/>
    <tableColumn id="118" xr3:uid="{00000000-0010-0000-0100-000076000000}" name="Uncoated Groundwood (pound)"/>
    <tableColumn id="119" xr3:uid="{00000000-0010-0000-0100-000077000000}" name="Incinerate Waste Mass Burn (short ton)"/>
    <tableColumn id="120" xr3:uid="{00000000-0010-0000-0100-000078000000}" name="Incinerated Waste Refuse Derived Fuel (RDF) (short ton)"/>
    <tableColumn id="121" xr3:uid="{00000000-0010-0000-0100-000079000000}" name="Landfilled Waste CH4 Recovery and Electric Generation (short ton)"/>
    <tableColumn id="122" xr3:uid="{00000000-0010-0000-0100-00007A000000}" name="Landfilled Waste CH4 Recovery and Flaring (short ton)"/>
    <tableColumn id="123" xr3:uid="{00000000-0010-0000-0100-00007B000000}" name="Landfilled Waste No CH4 Recovery (short ton)"/>
    <tableColumn id="124" xr3:uid="{00000000-0010-0000-0100-00007C000000}" name="Landfilled Waste Other (short ton)"/>
    <tableColumn id="125" xr3:uid="{00000000-0010-0000-0100-00007D000000}" name="Student to/from Air Travel (passenger mile)"/>
    <tableColumn id="126" xr3:uid="{00000000-0010-0000-0100-00007E000000}" name="Student to/from Automobile (vehicle mile)"/>
    <tableColumn id="127" xr3:uid="{00000000-0010-0000-0100-00007F000000}" name="Student to/from Carpool (vehicle mile)"/>
    <tableColumn id="128" xr3:uid="{00000000-0010-0000-0100-000080000000}" name="Student to/from Public Bus (passenger mile)"/>
    <tableColumn id="129" xr3:uid="{00000000-0010-0000-0100-000081000000}" name="Student to/from Train (passenger mile)"/>
    <tableColumn id="130" xr3:uid="{00000000-0010-0000-0100-000082000000}" name="Study Abroad Air Travel (passenger mile)"/>
    <tableColumn id="131" xr3:uid="{00000000-0010-0000-0100-000083000000}" name="Wastewater Aerobic (US gallon)"/>
    <tableColumn id="132" xr3:uid="{00000000-0010-0000-0100-000084000000}" name="Wastewater Anaerobic (US gallon)"/>
    <tableColumn id="133" xr3:uid="{00000000-0010-0000-0100-000085000000}" name="Wastewater Anaerobic Digestion (US gallon)"/>
    <tableColumn id="134" xr3:uid="{00000000-0010-0000-0100-000086000000}" name="Wastewater Other (US gallon)"/>
    <tableColumn id="135" xr3:uid="{00000000-0010-0000-0100-000087000000}" name="Wastewater Septic System (US gallon)"/>
    <tableColumn id="136" xr3:uid="{00000000-0010-0000-0100-000088000000}" name="Compost Agricultural Waste (short ton)"/>
    <tableColumn id="137" xr3:uid="{00000000-0010-0000-0100-000089000000}" name="Compost Dining Waste (short ton)"/>
    <tableColumn id="138" xr3:uid="{00000000-0010-0000-0100-00008A000000}" name="Compost Other (short ton)"/>
    <tableColumn id="139" xr3:uid="{00000000-0010-0000-0100-00008B000000}" name="Non-Additional Sequestration Carbon (MT eCO2)"/>
    <tableColumn id="140" xr3:uid="{00000000-0010-0000-0100-00008C000000}" name="Non-Additional Sequestration Nitrogen (kg N)"/>
    <tableColumn id="141" xr3:uid="{00000000-0010-0000-0100-00008D000000}" name="Offsets Carbon (MT eCO2)"/>
    <tableColumn id="144" xr3:uid="{00000000-0010-0000-0100-000090000000}" name="Offsets Carbon- Sold (MT eCO2)" dataDxfId="16"/>
    <tableColumn id="142" xr3:uid="{00000000-0010-0000-0100-00008E000000}" name="Offsets Nitrogen (kg N)"/>
    <tableColumn id="145" xr3:uid="{00000000-0010-0000-0100-000091000000}" name="Offsets Nitrogen- Sold (MT eCO2)"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4:EG185" totalsRowShown="0" headerRowDxfId="14">
  <autoFilter ref="A4:EG185" xr:uid="{00000000-0009-0000-0100-000004000000}"/>
  <tableColumns count="137">
    <tableColumn id="1" xr3:uid="{00000000-0010-0000-0200-000001000000}" name="Institution" dataDxfId="13">
      <calculatedColumnFormula>'Additional Data_Institutional'!A5</calculatedColumnFormula>
    </tableColumn>
    <tableColumn id="2" xr3:uid="{00000000-0010-0000-0200-000002000000}" name="Fiscal Year" dataDxfId="12">
      <calculatedColumnFormula>'Additional Data_Institutional'!B5</calculatedColumnFormula>
    </tableColumn>
    <tableColumn id="3" xr3:uid="{00000000-0010-0000-0200-000003000000}" name="Beef Cows (MTCDE)"/>
    <tableColumn id="4" xr3:uid="{00000000-0010-0000-0200-000004000000}" name="Dairy Cows (MTCDE)"/>
    <tableColumn id="5" xr3:uid="{00000000-0010-0000-0200-000005000000}" name="Goats (MTCDE)"/>
    <tableColumn id="6" xr3:uid="{00000000-0010-0000-0200-000006000000}" name="Horses (MTCDE)"/>
    <tableColumn id="7" xr3:uid="{00000000-0010-0000-0200-000007000000}" name="Other (MTCDE)"/>
    <tableColumn id="8" xr3:uid="{00000000-0010-0000-0200-000008000000}" name="Poultry (MTCDE)"/>
    <tableColumn id="9" xr3:uid="{00000000-0010-0000-0200-000009000000}" name="Sheep (MTCDE)"/>
    <tableColumn id="10" xr3:uid="{00000000-0010-0000-0200-00000A000000}" name="Swine (MTCDE)"/>
    <tableColumn id="11" xr3:uid="{00000000-0010-0000-0200-00000B000000}" name="Organic (MTCDE)"/>
    <tableColumn id="12" xr3:uid="{00000000-0010-0000-0200-00000C000000}" name="Synthetic (MTCDE)"/>
    <tableColumn id="13" xr3:uid="{00000000-0010-0000-0200-00000D000000}" name="B100 (MTCDE)"/>
    <tableColumn id="14" xr3:uid="{00000000-0010-0000-0200-00000E000000}" name="B20 Fleet (MTCDE)"/>
    <tableColumn id="15" xr3:uid="{00000000-0010-0000-0200-00000F000000}" name="B5 Fleet (MTCDE)"/>
    <tableColumn id="16" xr3:uid="{00000000-0010-0000-0200-000010000000}" name="Diesel Fleet (MTCDE)"/>
    <tableColumn id="17" xr3:uid="{00000000-0010-0000-0200-000011000000}" name="E85 Fleet (MTCDE)"/>
    <tableColumn id="18" xr3:uid="{00000000-0010-0000-0200-000012000000}" name="Gasoline Fleet (MTCDE)"/>
    <tableColumn id="19" xr3:uid="{00000000-0010-0000-0200-000013000000}" name="Hydrogen (MTCDE)"/>
    <tableColumn id="20" xr3:uid="{00000000-0010-0000-0200-000014000000}" name="Natural Gas Fleet (MTCDE)"/>
    <tableColumn id="21" xr3:uid="{00000000-0010-0000-0200-000015000000}" name="Other Gaseous Fuel (MTCDE)"/>
    <tableColumn id="137" xr3:uid="{00000000-0010-0000-0200-000089000000}" name="Other Liquid Fleet Fuels (MTCDE)" dataDxfId="11"/>
    <tableColumn id="22" xr3:uid="{00000000-0010-0000-0200-000016000000}" name="Coal (Steam Coal) (MTCDE)"/>
    <tableColumn id="23" xr3:uid="{00000000-0010-0000-0200-000017000000}" name="Distillate BioHeat (MTCDE)"/>
    <tableColumn id="24" xr3:uid="{00000000-0010-0000-0200-000018000000}" name="Distillate Oil (#1-4) (MTCDE) "/>
    <tableColumn id="25" xr3:uid="{00000000-0010-0000-0200-000019000000}" name="Ethanol (MTCDE)"/>
    <tableColumn id="26" xr3:uid="{00000000-0010-0000-0200-00001A000000}" name="Grass Pellets (MTCDE)"/>
    <tableColumn id="27" xr3:uid="{00000000-0010-0000-0200-00001B000000}" name="Incinerated Waste (MTCDE)"/>
    <tableColumn id="28" xr3:uid="{00000000-0010-0000-0200-00001C000000}" name="LPG (Propane) (MTCDE)"/>
    <tableColumn id="29" xr3:uid="{00000000-0010-0000-0200-00001D000000}" name="Natural Gas (MTCDE)"/>
    <tableColumn id="30" xr3:uid="{00000000-0010-0000-0200-00001E000000}" name="Other (MTCDE)2"/>
    <tableColumn id="31" xr3:uid="{00000000-0010-0000-0200-00001F000000}" name="Residual BioHeat (MTCDE)"/>
    <tableColumn id="32" xr3:uid="{00000000-0010-0000-0200-000020000000}" name="Residual Oil (#5-6) (MTCDE)"/>
    <tableColumn id="33" xr3:uid="{00000000-0010-0000-0200-000021000000}" name="Solar - Electric (MTCDE)"/>
    <tableColumn id="34" xr3:uid="{00000000-0010-0000-0200-000022000000}" name="Solar - Thermal (MTCDE)"/>
    <tableColumn id="35" xr3:uid="{00000000-0010-0000-0200-000023000000}" name="Wind (MTCDE)"/>
    <tableColumn id="36" xr3:uid="{00000000-0010-0000-0200-000024000000}" name="Wood Chips (MTCDE)"/>
    <tableColumn id="37" xr3:uid="{00000000-0010-0000-0200-000025000000}" name="Wood Pellets (MTCDE)"/>
    <tableColumn id="38" xr3:uid="{00000000-0010-0000-0200-000026000000}" name="Coal (Steam Coal) (MTCDE)3"/>
    <tableColumn id="39" xr3:uid="{00000000-0010-0000-0200-000027000000}" name="Distillate BioHeat (MTCDE)4"/>
    <tableColumn id="40" xr3:uid="{00000000-0010-0000-0200-000028000000}" name="Distillate Oil (#1-4) (MTCDE)"/>
    <tableColumn id="41" xr3:uid="{00000000-0010-0000-0200-000029000000}" name="Ethanol (MTCDE)5"/>
    <tableColumn id="42" xr3:uid="{00000000-0010-0000-0200-00002A000000}" name="Grass Pellets (MTCDE)6"/>
    <tableColumn id="43" xr3:uid="{00000000-0010-0000-0200-00002B000000}" name="Incinerated Waste (MTCDE)7"/>
    <tableColumn id="44" xr3:uid="{00000000-0010-0000-0200-00002C000000}" name="LPG (Propane) (MTCDE)8"/>
    <tableColumn id="45" xr3:uid="{00000000-0010-0000-0200-00002D000000}" name="Natural Gas (MTCDE)9"/>
    <tableColumn id="46" xr3:uid="{00000000-0010-0000-0200-00002E000000}" name="Other (MTCDE)10"/>
    <tableColumn id="47" xr3:uid="{00000000-0010-0000-0200-00002F000000}" name="Residual BioHeat (MTCDE)11"/>
    <tableColumn id="48" xr3:uid="{00000000-0010-0000-0200-000030000000}" name="Residual Oil (#5-6) (MTCDE)12"/>
    <tableColumn id="49" xr3:uid="{00000000-0010-0000-0200-000031000000}" name="Solar - Electric (MTCDE)13"/>
    <tableColumn id="50" xr3:uid="{00000000-0010-0000-0200-000032000000}" name="Solar - Thermal (MTCDE)14"/>
    <tableColumn id="51" xr3:uid="{00000000-0010-0000-0200-000033000000}" name="Wind (MTCDE)15"/>
    <tableColumn id="52" xr3:uid="{00000000-0010-0000-0200-000034000000}" name="Wood Chips (MTCDE)16"/>
    <tableColumn id="53" xr3:uid="{00000000-0010-0000-0200-000035000000}" name="Wood Pellets (MTCDE)17"/>
    <tableColumn id="54" xr3:uid="{00000000-0010-0000-0200-000036000000}" name="HCFC-22 (MTCDE)"/>
    <tableColumn id="55" xr3:uid="{00000000-0010-0000-0200-000037000000}" name="HCFE-235da2 (MTCDE)"/>
    <tableColumn id="56" xr3:uid="{00000000-0010-0000-0200-000038000000}" name="HFC-134a (MTCDE)"/>
    <tableColumn id="57" xr3:uid="{00000000-0010-0000-0200-000039000000}" name="HG-10 (MTCDE)"/>
    <tableColumn id="58" xr3:uid="{00000000-0010-0000-0200-00003A000000}" name="Other (MTCDE)18"/>
    <tableColumn id="59" xr3:uid="{00000000-0010-0000-0200-00003B000000}" name="R-404a (MTCDE)"/>
    <tableColumn id="60" xr3:uid="{00000000-0010-0000-0200-00003C000000}" name="Chilled Water (MTCDE)"/>
    <tableColumn id="61" xr3:uid="{00000000-0010-0000-0200-00003D000000}" name="Electricity (MTCDE)"/>
    <tableColumn id="62" xr3:uid="{00000000-0010-0000-0200-00003E000000}" name="Other (MTCDE)19"/>
    <tableColumn id="63" xr3:uid="{00000000-0010-0000-0200-00003F000000}" name="Steam (MTCDE)"/>
    <tableColumn id="64" xr3:uid="{00000000-0010-0000-0200-000040000000}" name="Biogas (MTCDE)"/>
    <tableColumn id="65" xr3:uid="{00000000-0010-0000-0200-000041000000}" name="Hydro (MTCDE)"/>
    <tableColumn id="66" xr3:uid="{00000000-0010-0000-0200-000042000000}" name="Other (MTCDE)20"/>
    <tableColumn id="67" xr3:uid="{00000000-0010-0000-0200-000043000000}" name="Solar (MTCDE)"/>
    <tableColumn id="68" xr3:uid="{00000000-0010-0000-0200-000044000000}" name="Wind (MTCDE)21"/>
    <tableColumn id="69" xr3:uid="{00000000-0010-0000-0200-000045000000}" name="Biogas (MTCDE)22"/>
    <tableColumn id="70" xr3:uid="{00000000-0010-0000-0200-000046000000}" name="Hydro (MTCDE)23"/>
    <tableColumn id="71" xr3:uid="{00000000-0010-0000-0200-000047000000}" name="Other (MTCDE)24"/>
    <tableColumn id="72" xr3:uid="{00000000-0010-0000-0200-000048000000}" name="Solar (MTCDE)25"/>
    <tableColumn id="73" xr3:uid="{00000000-0010-0000-0200-000049000000}" name="Wind (MTCDE)26"/>
    <tableColumn id="74" xr3:uid="{00000000-0010-0000-0200-00004A000000}" name="Automobile (MTCDE)"/>
    <tableColumn id="75" xr3:uid="{00000000-0010-0000-0200-00004B000000}" name="Bike (MTCDE)"/>
    <tableColumn id="76" xr3:uid="{00000000-0010-0000-0200-00004C000000}" name="Carpool (MTCDE)"/>
    <tableColumn id="77" xr3:uid="{00000000-0010-0000-0200-00004D000000}" name="Commuter Rail (MTCDE)"/>
    <tableColumn id="78" xr3:uid="{00000000-0010-0000-0200-00004E000000}" name="Light Rail (MTCDE)"/>
    <tableColumn id="79" xr3:uid="{00000000-0010-0000-0200-00004F000000}" name="Public Bus (MTCDE)"/>
    <tableColumn id="80" xr3:uid="{00000000-0010-0000-0200-000050000000}" name="Walk (MTCDE)"/>
    <tableColumn id="81" xr3:uid="{00000000-0010-0000-0200-000051000000}" name="Automobile (MTCDE)27"/>
    <tableColumn id="82" xr3:uid="{00000000-0010-0000-0200-000052000000}" name="Bike (MTCDE)28"/>
    <tableColumn id="83" xr3:uid="{00000000-0010-0000-0200-000053000000}" name="Carpool (MTCDE)29"/>
    <tableColumn id="84" xr3:uid="{00000000-0010-0000-0200-000054000000}" name="Commuter Rail (MTCDE)30"/>
    <tableColumn id="85" xr3:uid="{00000000-0010-0000-0200-000055000000}" name="Light Rail (MTCDE)31"/>
    <tableColumn id="86" xr3:uid="{00000000-0010-0000-0200-000056000000}" name="Public Bus (MTCDE)32"/>
    <tableColumn id="87" xr3:uid="{00000000-0010-0000-0200-000057000000}" name="Walk (MTCDE)33"/>
    <tableColumn id="88" xr3:uid="{00000000-0010-0000-0200-000058000000}" name="Automobile (MTCDE)34"/>
    <tableColumn id="89" xr3:uid="{00000000-0010-0000-0200-000059000000}" name="Bike (MTCDE)35"/>
    <tableColumn id="90" xr3:uid="{00000000-0010-0000-0200-00005A000000}" name="Carpool (MTCDE)36"/>
    <tableColumn id="91" xr3:uid="{00000000-0010-0000-0200-00005B000000}" name="Commuter Rail (MTCDE)37"/>
    <tableColumn id="92" xr3:uid="{00000000-0010-0000-0200-00005C000000}" name="Light Rail (MTCDE)38"/>
    <tableColumn id="93" xr3:uid="{00000000-0010-0000-0200-00005D000000}" name="Public Bus (MTCDE)39"/>
    <tableColumn id="94" xr3:uid="{00000000-0010-0000-0200-00005E000000}" name="Walk (MTCDE)40"/>
    <tableColumn id="95" xr3:uid="{00000000-0010-0000-0200-00005F000000}" name="Faculty / Staff (MTCDE)"/>
    <tableColumn id="96" xr3:uid="{00000000-0010-0000-0200-000060000000}" name="Students (MTCDE)"/>
    <tableColumn id="97" xr3:uid="{00000000-0010-0000-0200-000061000000}" name="Alternative Fuel Bus (MTCDE)"/>
    <tableColumn id="98" xr3:uid="{00000000-0010-0000-0200-000062000000}" name="Charter Bus - CNG (MTCDE)"/>
    <tableColumn id="99" xr3:uid="{00000000-0010-0000-0200-000063000000}" name="Charter Bus - Diesel (MTCDE)"/>
    <tableColumn id="100" xr3:uid="{00000000-0010-0000-0200-000064000000}" name="Charter Bus - Other (MTCDE)"/>
    <tableColumn id="101" xr3:uid="{00000000-0010-0000-0200-000065000000}" name="Personal Mileage Reimbursement (MTCDE)"/>
    <tableColumn id="102" xr3:uid="{00000000-0010-0000-0200-000066000000}" name="Public Bus (MTCDE)41"/>
    <tableColumn id="103" xr3:uid="{00000000-0010-0000-0200-000067000000}" name="Taxi / Ferry / Rental Car (MTCDE)"/>
    <tableColumn id="104" xr3:uid="{00000000-0010-0000-0200-000068000000}" name="Train (MTCDE)"/>
    <tableColumn id="105" xr3:uid="{00000000-0010-0000-0200-000069000000}" name="Other (MTCDE)42"/>
    <tableColumn id="106" xr3:uid="{00000000-0010-0000-0200-00006A000000}" name="Coated Freesheet (MTCDE)"/>
    <tableColumn id="107" xr3:uid="{00000000-0010-0000-0200-00006B000000}" name="Coated Groundwood (MTCDE)"/>
    <tableColumn id="108" xr3:uid="{00000000-0010-0000-0200-00006C000000}" name="Corrugated Bleached (MTCDE)"/>
    <tableColumn id="109" xr3:uid="{00000000-0010-0000-0200-00006D000000}" name="Corrugated Semibleached (MTCDE)"/>
    <tableColumn id="110" xr3:uid="{00000000-0010-0000-0200-00006E000000}" name="Corrugated Unbleached (MTCDE)"/>
    <tableColumn id="111" xr3:uid="{00000000-0010-0000-0200-00006F000000}" name="Paperboard Coated Recycled (MTCDE)"/>
    <tableColumn id="112" xr3:uid="{00000000-0010-0000-0200-000070000000}" name="Paperboard CUK (MTCDE)"/>
    <tableColumn id="113" xr3:uid="{00000000-0010-0000-0200-000071000000}" name="Paperboard SBS (MTCDE)"/>
    <tableColumn id="114" xr3:uid="{00000000-0010-0000-0200-000072000000}" name="Paperboard Uncoated Bleached Kraft (MTCDE)"/>
    <tableColumn id="115" xr3:uid="{00000000-0010-0000-0200-000073000000}" name="Paperboard Uncoated Unbleached Kraft (MTCDE)"/>
    <tableColumn id="116" xr3:uid="{00000000-0010-0000-0200-000074000000}" name="Supercalendered (MTCDE)"/>
    <tableColumn id="117" xr3:uid="{00000000-0010-0000-0200-000075000000}" name="Uncoated Freesheet (MTCDE)"/>
    <tableColumn id="118" xr3:uid="{00000000-0010-0000-0200-000076000000}" name="Uncoated Groundwood (MTCDE)"/>
    <tableColumn id="119" xr3:uid="{00000000-0010-0000-0200-000077000000}" name="Mass Burn (MTCDE)"/>
    <tableColumn id="120" xr3:uid="{00000000-0010-0000-0200-000078000000}" name="Refuse Derived Fuel (RDF) (MTCDE)"/>
    <tableColumn id="121" xr3:uid="{00000000-0010-0000-0200-000079000000}" name="CH4 Recovery and Electric Generation (MTCDE)"/>
    <tableColumn id="122" xr3:uid="{00000000-0010-0000-0200-00007A000000}" name="CH4 Recovery and Flaring (MTCDE)"/>
    <tableColumn id="123" xr3:uid="{00000000-0010-0000-0200-00007B000000}" name="No CH4 Recovery (MTCDE)"/>
    <tableColumn id="124" xr3:uid="{00000000-0010-0000-0200-00007C000000}" name="Other (MTCDE)43"/>
    <tableColumn id="125" xr3:uid="{00000000-0010-0000-0200-00007D000000}" name="Air Travel (MTCDE)"/>
    <tableColumn id="126" xr3:uid="{00000000-0010-0000-0200-00007E000000}" name="Automobile (MTCDE)44"/>
    <tableColumn id="127" xr3:uid="{00000000-0010-0000-0200-00007F000000}" name="Carpool (MTCDE)45"/>
    <tableColumn id="128" xr3:uid="{00000000-0010-0000-0200-000080000000}" name="Public Bus (MTCDE)46"/>
    <tableColumn id="129" xr3:uid="{00000000-0010-0000-0200-000081000000}" name="Train (MTCDE)47"/>
    <tableColumn id="130" xr3:uid="{00000000-0010-0000-0200-000082000000}" name="Air Travel (MTCDE)48"/>
    <tableColumn id="131" xr3:uid="{00000000-0010-0000-0200-000083000000}" name="Aerobic (MTCDE)"/>
    <tableColumn id="132" xr3:uid="{00000000-0010-0000-0200-000084000000}" name="Anaerobic (MTCDE)"/>
    <tableColumn id="133" xr3:uid="{00000000-0010-0000-0200-000085000000}" name="Anaerobic Digestion (MTCDE)"/>
    <tableColumn id="134" xr3:uid="{00000000-0010-0000-0200-000086000000}" name="Other (MTCDE)49"/>
    <tableColumn id="135" xr3:uid="{00000000-0010-0000-0200-000087000000}" name="Septic System (MTCDE)"/>
    <tableColumn id="136" xr3:uid="{00000000-0010-0000-0200-000088000000}" name="T&amp;D Losses (MTCD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A4:C17" totalsRowShown="0">
  <autoFilter ref="A4:C17" xr:uid="{00000000-0009-0000-0100-000008000000}"/>
  <tableColumns count="3">
    <tableColumn id="1" xr3:uid="{00000000-0010-0000-0300-000001000000}" name="Institution" dataDxfId="10">
      <calculatedColumnFormula>Table6[[#This Row],[Institution]]</calculatedColumnFormula>
    </tableColumn>
    <tableColumn id="2" xr3:uid="{00000000-0010-0000-0300-000002000000}" name="Year" dataDxfId="9">
      <calculatedColumnFormula>Table6[[#This Row],[Year]]</calculatedColumnFormula>
    </tableColumn>
    <tableColumn id="3" xr3:uid="{00000000-0010-0000-0300-000003000000}" name="Co-Gen Electric Outpu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F131" totalsRowShown="0">
  <autoFilter ref="A4:F131" xr:uid="{00000000-0009-0000-0100-000005000000}"/>
  <tableColumns count="6">
    <tableColumn id="1" xr3:uid="{00000000-0010-0000-0400-000001000000}" name="Institution" dataDxfId="8">
      <calculatedColumnFormula>'Additional Data_Institutional'!A5</calculatedColumnFormula>
    </tableColumn>
    <tableColumn id="2" xr3:uid="{00000000-0010-0000-0400-000002000000}" name="Year" dataDxfId="7">
      <calculatedColumnFormula>'Additional Data_Institutional'!B5</calculatedColumnFormula>
    </tableColumn>
    <tableColumn id="3" xr3:uid="{00000000-0010-0000-0400-000003000000}" name="Construction &amp; Demolition (short tons)"/>
    <tableColumn id="4" xr3:uid="{00000000-0010-0000-0400-000004000000}" name="Traditional Recycling (short tons)"/>
    <tableColumn id="5" xr3:uid="{00000000-0010-0000-0400-000005000000}" name="Composting (short tons)"/>
    <tableColumn id="6" xr3:uid="{00000000-0010-0000-0400-000006000000}" name="Other Diversions (short ton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4:F132" totalsRowShown="0">
  <autoFilter ref="A4:F132" xr:uid="{00000000-0009-0000-0100-000009000000}"/>
  <tableColumns count="6">
    <tableColumn id="1" xr3:uid="{00000000-0010-0000-0500-000001000000}" name="Institution" dataDxfId="6">
      <calculatedColumnFormula>'Additional Data_Institutional'!A5</calculatedColumnFormula>
    </tableColumn>
    <tableColumn id="2" xr3:uid="{00000000-0010-0000-0500-000002000000}" name="Year" dataDxfId="5">
      <calculatedColumnFormula>'Additional Data_Institutional'!B5</calculatedColumnFormula>
    </tableColumn>
    <tableColumn id="3" xr3:uid="{00000000-0010-0000-0500-000003000000}" name="LEED Certified (GSF)"/>
    <tableColumn id="4" xr3:uid="{00000000-0010-0000-0500-000004000000}" name="LEED Silver (GSF)"/>
    <tableColumn id="5" xr3:uid="{00000000-0010-0000-0500-000005000000}" name="LEED Gold (GSF)"/>
    <tableColumn id="6" xr3:uid="{00000000-0010-0000-0500-000006000000}" name="LEED Platinum (GSF)"/>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G1:G6" totalsRowShown="0" headerRowDxfId="4" dataDxfId="3">
  <autoFilter ref="G1:G6" xr:uid="{00000000-0009-0000-0100-000001000000}"/>
  <tableColumns count="1">
    <tableColumn id="1" xr3:uid="{00000000-0010-0000-0600-000001000000}" name="Retired:" dataDxfId="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A56" totalsRowShown="0" dataDxfId="1">
  <autoFilter ref="A1:A56" xr:uid="{00000000-0009-0000-0100-000002000000}"/>
  <tableColumns count="1">
    <tableColumn id="1" xr3:uid="{00000000-0010-0000-0700-000001000000}" name="Active Institu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unhsimap.org/cmap/resources/egrids-post-2006" TargetMode="External"/><Relationship Id="rId1" Type="http://schemas.openxmlformats.org/officeDocument/2006/relationships/hyperlink" Target="https://unhsimap.org/cmap/resources/egrids-pre-2007"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workbookViewId="0">
      <selection activeCell="L28" sqref="L28"/>
    </sheetView>
  </sheetViews>
  <sheetFormatPr defaultRowHeight="15" x14ac:dyDescent="0.25"/>
  <cols>
    <col min="1" max="1" width="11.140625" customWidth="1"/>
  </cols>
  <sheetData>
    <row r="1" spans="1:2" x14ac:dyDescent="0.25">
      <c r="A1" t="s">
        <v>131</v>
      </c>
    </row>
    <row r="2" spans="1:2" x14ac:dyDescent="0.25">
      <c r="A2" s="2"/>
      <c r="B2" t="s">
        <v>132</v>
      </c>
    </row>
    <row r="3" spans="1:2" x14ac:dyDescent="0.25">
      <c r="A3" s="1"/>
      <c r="B3" t="s">
        <v>133</v>
      </c>
    </row>
    <row r="4" spans="1:2" x14ac:dyDescent="0.25">
      <c r="A4" s="4"/>
      <c r="B4" t="s">
        <v>500</v>
      </c>
    </row>
    <row r="6" spans="1:2" x14ac:dyDescent="0.25">
      <c r="A6" s="3" t="s">
        <v>501</v>
      </c>
    </row>
    <row r="7" spans="1:2" x14ac:dyDescent="0.25">
      <c r="B7" t="s">
        <v>502</v>
      </c>
    </row>
    <row r="8" spans="1:2" x14ac:dyDescent="0.25">
      <c r="A8" s="3" t="s">
        <v>503</v>
      </c>
    </row>
    <row r="9" spans="1:2" x14ac:dyDescent="0.25">
      <c r="B9" t="s">
        <v>504</v>
      </c>
    </row>
    <row r="10" spans="1:2" x14ac:dyDescent="0.25">
      <c r="B10" t="s">
        <v>505</v>
      </c>
    </row>
    <row r="11" spans="1:2" x14ac:dyDescent="0.25">
      <c r="B11" t="s">
        <v>506</v>
      </c>
    </row>
    <row r="12" spans="1:2" x14ac:dyDescent="0.25">
      <c r="B12" t="s">
        <v>507</v>
      </c>
    </row>
    <row r="13" spans="1:2" x14ac:dyDescent="0.25">
      <c r="B13" t="s">
        <v>508</v>
      </c>
    </row>
    <row r="14" spans="1:2" x14ac:dyDescent="0.25">
      <c r="B14" t="s">
        <v>509</v>
      </c>
    </row>
    <row r="15" spans="1:2" x14ac:dyDescent="0.25">
      <c r="A15" s="3" t="s">
        <v>510</v>
      </c>
    </row>
    <row r="16" spans="1:2" x14ac:dyDescent="0.25">
      <c r="B16" t="s">
        <v>511</v>
      </c>
    </row>
    <row r="17" spans="1:2" x14ac:dyDescent="0.25">
      <c r="B17" t="s">
        <v>512</v>
      </c>
    </row>
    <row r="18" spans="1:2" x14ac:dyDescent="0.25">
      <c r="A18" s="3" t="s">
        <v>513</v>
      </c>
    </row>
    <row r="19" spans="1:2" x14ac:dyDescent="0.25">
      <c r="B19" t="s">
        <v>514</v>
      </c>
    </row>
    <row r="20" spans="1:2" x14ac:dyDescent="0.25">
      <c r="B20" t="s">
        <v>515</v>
      </c>
    </row>
    <row r="21" spans="1:2" x14ac:dyDescent="0.25">
      <c r="B21" t="s">
        <v>516</v>
      </c>
    </row>
    <row r="22" spans="1:2" x14ac:dyDescent="0.25">
      <c r="A22" s="3" t="s">
        <v>517</v>
      </c>
    </row>
    <row r="23" spans="1:2" x14ac:dyDescent="0.25">
      <c r="B23" t="s">
        <v>518</v>
      </c>
    </row>
    <row r="24" spans="1:2" x14ac:dyDescent="0.25">
      <c r="A24" s="3" t="s">
        <v>519</v>
      </c>
    </row>
    <row r="25" spans="1:2" x14ac:dyDescent="0.25">
      <c r="B25" t="s">
        <v>520</v>
      </c>
    </row>
    <row r="26" spans="1:2" x14ac:dyDescent="0.25">
      <c r="B26" t="s">
        <v>521</v>
      </c>
    </row>
    <row r="27" spans="1:2" x14ac:dyDescent="0.25">
      <c r="A27" s="3" t="s">
        <v>522</v>
      </c>
    </row>
    <row r="28" spans="1:2" x14ac:dyDescent="0.25">
      <c r="B28" t="s">
        <v>523</v>
      </c>
    </row>
    <row r="29" spans="1:2" x14ac:dyDescent="0.25">
      <c r="A29" s="3" t="s">
        <v>524</v>
      </c>
    </row>
    <row r="30" spans="1:2" x14ac:dyDescent="0.25">
      <c r="B30" t="s">
        <v>525</v>
      </c>
    </row>
    <row r="32" spans="1:2" x14ac:dyDescent="0.25">
      <c r="A32" s="8" t="s">
        <v>141</v>
      </c>
    </row>
    <row r="45" spans="1:1" x14ac:dyDescent="0.25">
      <c r="A45" s="8" t="s">
        <v>142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G56"/>
  <sheetViews>
    <sheetView topLeftCell="A15" workbookViewId="0">
      <selection activeCell="A47" sqref="A47"/>
    </sheetView>
  </sheetViews>
  <sheetFormatPr defaultRowHeight="15" x14ac:dyDescent="0.25"/>
  <cols>
    <col min="1" max="1" width="38" bestFit="1" customWidth="1"/>
    <col min="7" max="7" width="9.42578125" customWidth="1"/>
  </cols>
  <sheetData>
    <row r="1" spans="1:7" x14ac:dyDescent="0.25">
      <c r="A1" t="s">
        <v>202</v>
      </c>
      <c r="G1" s="9" t="s">
        <v>201</v>
      </c>
    </row>
    <row r="2" spans="1:7" x14ac:dyDescent="0.25">
      <c r="A2" t="s">
        <v>143</v>
      </c>
      <c r="G2" s="9" t="s">
        <v>159</v>
      </c>
    </row>
    <row r="3" spans="1:7" x14ac:dyDescent="0.25">
      <c r="A3" s="6" t="s">
        <v>200</v>
      </c>
      <c r="G3" s="9" t="s">
        <v>156</v>
      </c>
    </row>
    <row r="4" spans="1:7" x14ac:dyDescent="0.25">
      <c r="A4" t="s">
        <v>144</v>
      </c>
      <c r="G4" s="9" t="s">
        <v>187</v>
      </c>
    </row>
    <row r="5" spans="1:7" x14ac:dyDescent="0.25">
      <c r="A5" t="s">
        <v>145</v>
      </c>
      <c r="G5" s="9" t="s">
        <v>181</v>
      </c>
    </row>
    <row r="6" spans="1:7" x14ac:dyDescent="0.25">
      <c r="A6" t="s">
        <v>146</v>
      </c>
      <c r="G6" s="9" t="s">
        <v>189</v>
      </c>
    </row>
    <row r="7" spans="1:7" x14ac:dyDescent="0.25">
      <c r="A7" t="s">
        <v>147</v>
      </c>
    </row>
    <row r="8" spans="1:7" x14ac:dyDescent="0.25">
      <c r="A8" t="s">
        <v>148</v>
      </c>
    </row>
    <row r="9" spans="1:7" x14ac:dyDescent="0.25">
      <c r="A9" t="s">
        <v>149</v>
      </c>
    </row>
    <row r="10" spans="1:7" x14ac:dyDescent="0.25">
      <c r="A10" t="s">
        <v>150</v>
      </c>
    </row>
    <row r="11" spans="1:7" x14ac:dyDescent="0.25">
      <c r="A11" t="s">
        <v>151</v>
      </c>
    </row>
    <row r="12" spans="1:7" x14ac:dyDescent="0.25">
      <c r="A12" t="s">
        <v>152</v>
      </c>
    </row>
    <row r="13" spans="1:7" x14ac:dyDescent="0.25">
      <c r="A13" s="3" t="s">
        <v>160</v>
      </c>
    </row>
    <row r="14" spans="1:7" x14ac:dyDescent="0.25">
      <c r="A14" t="s">
        <v>153</v>
      </c>
    </row>
    <row r="15" spans="1:7" x14ac:dyDescent="0.25">
      <c r="A15" t="s">
        <v>154</v>
      </c>
    </row>
    <row r="16" spans="1:7" x14ac:dyDescent="0.25">
      <c r="A16" t="s">
        <v>155</v>
      </c>
    </row>
    <row r="17" spans="1:1" x14ac:dyDescent="0.25">
      <c r="A17" t="s">
        <v>157</v>
      </c>
    </row>
    <row r="18" spans="1:1" x14ac:dyDescent="0.25">
      <c r="A18" t="s">
        <v>158</v>
      </c>
    </row>
    <row r="19" spans="1:1" x14ac:dyDescent="0.25">
      <c r="A19" t="s">
        <v>161</v>
      </c>
    </row>
    <row r="20" spans="1:1" x14ac:dyDescent="0.25">
      <c r="A20" t="s">
        <v>162</v>
      </c>
    </row>
    <row r="21" spans="1:1" x14ac:dyDescent="0.25">
      <c r="A21" s="3" t="s">
        <v>163</v>
      </c>
    </row>
    <row r="22" spans="1:1" x14ac:dyDescent="0.25">
      <c r="A22" t="s">
        <v>164</v>
      </c>
    </row>
    <row r="23" spans="1:1" x14ac:dyDescent="0.25">
      <c r="A23" s="6" t="s">
        <v>165</v>
      </c>
    </row>
    <row r="24" spans="1:1" x14ac:dyDescent="0.25">
      <c r="A24" t="s">
        <v>166</v>
      </c>
    </row>
    <row r="25" spans="1:1" x14ac:dyDescent="0.25">
      <c r="A25" s="6" t="s">
        <v>167</v>
      </c>
    </row>
    <row r="26" spans="1:1" x14ac:dyDescent="0.25">
      <c r="A26" t="s">
        <v>168</v>
      </c>
    </row>
    <row r="27" spans="1:1" x14ac:dyDescent="0.25">
      <c r="A27" s="3"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s="3" t="s">
        <v>176</v>
      </c>
    </row>
    <row r="35" spans="1:1" x14ac:dyDescent="0.25">
      <c r="A35" t="s">
        <v>177</v>
      </c>
    </row>
    <row r="36" spans="1:1" x14ac:dyDescent="0.25">
      <c r="A36" s="6" t="s">
        <v>199</v>
      </c>
    </row>
    <row r="37" spans="1:1" x14ac:dyDescent="0.25">
      <c r="A37" t="s">
        <v>178</v>
      </c>
    </row>
    <row r="38" spans="1:1" x14ac:dyDescent="0.25">
      <c r="A38" t="s">
        <v>179</v>
      </c>
    </row>
    <row r="39" spans="1:1" x14ac:dyDescent="0.25">
      <c r="A39" t="s">
        <v>180</v>
      </c>
    </row>
    <row r="40" spans="1:1" x14ac:dyDescent="0.25">
      <c r="A40" t="s">
        <v>182</v>
      </c>
    </row>
    <row r="41" spans="1:1" x14ac:dyDescent="0.25">
      <c r="A41" t="s">
        <v>183</v>
      </c>
    </row>
    <row r="42" spans="1:1" x14ac:dyDescent="0.25">
      <c r="A42" t="s">
        <v>183</v>
      </c>
    </row>
    <row r="43" spans="1:1" x14ac:dyDescent="0.25">
      <c r="A43" s="3" t="s">
        <v>184</v>
      </c>
    </row>
    <row r="44" spans="1:1" x14ac:dyDescent="0.25">
      <c r="A44" t="s">
        <v>185</v>
      </c>
    </row>
    <row r="45" spans="1:1" x14ac:dyDescent="0.25">
      <c r="A45" t="s">
        <v>186</v>
      </c>
    </row>
    <row r="46" spans="1:1" x14ac:dyDescent="0.25">
      <c r="A46" t="s">
        <v>188</v>
      </c>
    </row>
    <row r="47" spans="1:1" x14ac:dyDescent="0.25">
      <c r="A47" s="6" t="s">
        <v>532</v>
      </c>
    </row>
    <row r="48" spans="1:1" x14ac:dyDescent="0.25">
      <c r="A48" s="3" t="s">
        <v>190</v>
      </c>
    </row>
    <row r="49" spans="1:1" x14ac:dyDescent="0.25">
      <c r="A49" s="6" t="s">
        <v>191</v>
      </c>
    </row>
    <row r="50" spans="1:1" x14ac:dyDescent="0.25">
      <c r="A50" s="6" t="s">
        <v>192</v>
      </c>
    </row>
    <row r="51" spans="1:1" x14ac:dyDescent="0.25">
      <c r="A51" s="6" t="s">
        <v>193</v>
      </c>
    </row>
    <row r="52" spans="1:1" x14ac:dyDescent="0.25">
      <c r="A52" s="6" t="s">
        <v>194</v>
      </c>
    </row>
    <row r="53" spans="1:1" x14ac:dyDescent="0.25">
      <c r="A53" s="6" t="s">
        <v>195</v>
      </c>
    </row>
    <row r="54" spans="1:1" x14ac:dyDescent="0.25">
      <c r="A54" s="3" t="s">
        <v>196</v>
      </c>
    </row>
    <row r="55" spans="1:1" x14ac:dyDescent="0.25">
      <c r="A55" s="3" t="s">
        <v>197</v>
      </c>
    </row>
    <row r="56" spans="1:1" x14ac:dyDescent="0.25">
      <c r="A56" s="6" t="s">
        <v>198</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sheetPr>
  <dimension ref="A2:P123"/>
  <sheetViews>
    <sheetView workbookViewId="0">
      <pane xSplit="1" topLeftCell="B1" activePane="topRight" state="frozen"/>
      <selection pane="topRight" activeCell="D34" sqref="D34"/>
    </sheetView>
  </sheetViews>
  <sheetFormatPr defaultRowHeight="15" x14ac:dyDescent="0.25"/>
  <cols>
    <col min="1" max="1" width="31.85546875" customWidth="1"/>
    <col min="2" max="2" width="6.5703125" customWidth="1"/>
    <col min="3" max="3" width="19.7109375" customWidth="1"/>
    <col min="4" max="4" width="22.140625" customWidth="1"/>
    <col min="5" max="5" width="36.28515625" customWidth="1"/>
    <col min="6" max="6" width="16.85546875" customWidth="1"/>
    <col min="7" max="7" width="16.7109375" customWidth="1"/>
    <col min="8" max="8" width="29.140625" customWidth="1"/>
    <col min="9" max="9" width="24.5703125" customWidth="1"/>
    <col min="10" max="10" width="21.5703125" customWidth="1"/>
    <col min="11" max="11" width="13.5703125" customWidth="1"/>
    <col min="12" max="12" width="12" customWidth="1"/>
    <col min="13" max="13" width="33.140625" customWidth="1"/>
    <col min="14" max="14" width="34.42578125" customWidth="1"/>
    <col min="15" max="15" width="54.7109375" customWidth="1"/>
    <col min="16" max="16" width="34.5703125" customWidth="1"/>
  </cols>
  <sheetData>
    <row r="2" spans="1:16" x14ac:dyDescent="0.25">
      <c r="A2" s="11"/>
    </row>
    <row r="3" spans="1:16" x14ac:dyDescent="0.25">
      <c r="C3" s="19" t="s">
        <v>496</v>
      </c>
      <c r="D3" s="19" t="s">
        <v>497</v>
      </c>
    </row>
    <row r="4" spans="1:16" x14ac:dyDescent="0.25">
      <c r="A4" t="s">
        <v>134</v>
      </c>
      <c r="B4" t="s">
        <v>137</v>
      </c>
      <c r="C4" t="s">
        <v>498</v>
      </c>
      <c r="D4" t="s">
        <v>499</v>
      </c>
      <c r="E4" t="s">
        <v>479</v>
      </c>
      <c r="F4" t="s">
        <v>480</v>
      </c>
      <c r="G4" t="s">
        <v>481</v>
      </c>
      <c r="H4" t="s">
        <v>482</v>
      </c>
      <c r="I4" t="s">
        <v>483</v>
      </c>
      <c r="J4" t="s">
        <v>484</v>
      </c>
      <c r="K4" t="s">
        <v>485</v>
      </c>
      <c r="L4" t="s">
        <v>486</v>
      </c>
      <c r="M4" t="s">
        <v>487</v>
      </c>
      <c r="N4" t="s">
        <v>488</v>
      </c>
      <c r="O4" t="s">
        <v>489</v>
      </c>
      <c r="P4" t="s">
        <v>490</v>
      </c>
    </row>
    <row r="5" spans="1:16" x14ac:dyDescent="0.25">
      <c r="A5" s="11" t="s">
        <v>532</v>
      </c>
      <c r="B5" s="11">
        <v>2014</v>
      </c>
      <c r="C5" s="11" t="s">
        <v>533</v>
      </c>
      <c r="D5" s="11" t="s">
        <v>533</v>
      </c>
      <c r="E5" s="18">
        <v>1150890</v>
      </c>
      <c r="F5" s="18">
        <v>15489</v>
      </c>
      <c r="G5" s="11">
        <v>0</v>
      </c>
      <c r="H5" s="11">
        <v>41567</v>
      </c>
      <c r="I5" s="11">
        <v>75</v>
      </c>
      <c r="J5" s="11">
        <v>5746</v>
      </c>
      <c r="K5" s="11">
        <v>367</v>
      </c>
      <c r="L5" s="11">
        <v>456</v>
      </c>
      <c r="M5" s="21">
        <v>0</v>
      </c>
      <c r="N5" s="21">
        <v>0</v>
      </c>
      <c r="O5" s="21">
        <v>0</v>
      </c>
      <c r="P5" s="21">
        <v>0</v>
      </c>
    </row>
    <row r="6" spans="1:16" x14ac:dyDescent="0.25">
      <c r="A6" s="11" t="s">
        <v>532</v>
      </c>
      <c r="B6" s="11">
        <v>2015</v>
      </c>
      <c r="C6" s="11" t="s">
        <v>533</v>
      </c>
      <c r="D6" s="11" t="s">
        <v>533</v>
      </c>
      <c r="E6" s="18">
        <v>1308512</v>
      </c>
      <c r="F6" s="18">
        <v>15489</v>
      </c>
      <c r="G6" s="11">
        <v>0</v>
      </c>
      <c r="H6" s="11">
        <v>41567</v>
      </c>
      <c r="I6" s="11">
        <v>75</v>
      </c>
      <c r="J6" s="11">
        <v>5922</v>
      </c>
      <c r="K6" s="11">
        <v>389</v>
      </c>
      <c r="L6" s="11">
        <v>488</v>
      </c>
      <c r="M6" s="21">
        <v>0</v>
      </c>
      <c r="N6" s="21">
        <v>0</v>
      </c>
      <c r="O6" s="21">
        <v>0</v>
      </c>
      <c r="P6" s="21">
        <v>0</v>
      </c>
    </row>
    <row r="7" spans="1:16" x14ac:dyDescent="0.25">
      <c r="A7" s="11" t="s">
        <v>532</v>
      </c>
      <c r="B7" s="11">
        <v>2016</v>
      </c>
      <c r="C7" s="11" t="s">
        <v>533</v>
      </c>
      <c r="D7" s="11" t="s">
        <v>533</v>
      </c>
      <c r="E7" s="18">
        <v>1329838</v>
      </c>
      <c r="F7" s="18">
        <v>15489</v>
      </c>
      <c r="G7" s="11">
        <v>0</v>
      </c>
      <c r="H7" s="11">
        <v>41567</v>
      </c>
      <c r="I7" s="11">
        <v>75</v>
      </c>
      <c r="J7" s="11">
        <v>6099</v>
      </c>
      <c r="K7" s="11">
        <v>390</v>
      </c>
      <c r="L7" s="11">
        <v>496</v>
      </c>
      <c r="M7" s="21">
        <v>0</v>
      </c>
      <c r="N7" s="21">
        <v>0</v>
      </c>
      <c r="O7" s="21">
        <v>0</v>
      </c>
      <c r="P7" s="21">
        <v>0</v>
      </c>
    </row>
    <row r="8" spans="1:16" x14ac:dyDescent="0.25">
      <c r="A8" s="11" t="s">
        <v>532</v>
      </c>
      <c r="B8" s="11">
        <v>2017</v>
      </c>
      <c r="C8" s="11" t="s">
        <v>533</v>
      </c>
      <c r="D8" s="11" t="s">
        <v>533</v>
      </c>
      <c r="E8" s="18">
        <v>1338743</v>
      </c>
      <c r="F8" s="18">
        <v>15489</v>
      </c>
      <c r="G8" s="11">
        <v>0</v>
      </c>
      <c r="H8" s="11">
        <v>41567</v>
      </c>
      <c r="I8" s="11">
        <v>75.69</v>
      </c>
      <c r="J8" s="11">
        <v>6101</v>
      </c>
      <c r="K8" s="11">
        <v>389</v>
      </c>
      <c r="L8" s="11">
        <v>498</v>
      </c>
      <c r="M8" s="21">
        <v>0</v>
      </c>
      <c r="N8" s="21">
        <v>0</v>
      </c>
      <c r="O8" s="21">
        <v>0</v>
      </c>
      <c r="P8" s="21">
        <v>0</v>
      </c>
    </row>
    <row r="9" spans="1:16" x14ac:dyDescent="0.25">
      <c r="A9" s="11" t="s">
        <v>532</v>
      </c>
      <c r="B9" s="11">
        <v>2018</v>
      </c>
      <c r="C9" s="11" t="s">
        <v>533</v>
      </c>
      <c r="D9" s="11" t="s">
        <v>533</v>
      </c>
      <c r="E9" s="18">
        <v>1338743</v>
      </c>
      <c r="F9" s="18">
        <v>15489</v>
      </c>
      <c r="G9" s="11">
        <v>0</v>
      </c>
      <c r="H9" s="11">
        <v>41567</v>
      </c>
      <c r="I9" s="11">
        <v>75.69</v>
      </c>
      <c r="J9" s="11">
        <v>6262</v>
      </c>
      <c r="K9" s="11">
        <v>391</v>
      </c>
      <c r="L9" s="11">
        <v>497</v>
      </c>
      <c r="M9" s="21">
        <v>0</v>
      </c>
      <c r="N9" s="21">
        <v>0</v>
      </c>
      <c r="O9" s="21">
        <v>0</v>
      </c>
      <c r="P9" s="21">
        <v>0</v>
      </c>
    </row>
    <row r="10" spans="1:16" x14ac:dyDescent="0.25">
      <c r="A10" s="11"/>
      <c r="B10" s="11"/>
      <c r="C10" s="11"/>
      <c r="D10" s="11"/>
      <c r="E10" s="18"/>
      <c r="F10" s="18"/>
      <c r="G10" s="11"/>
      <c r="H10" s="11"/>
      <c r="I10" s="11"/>
      <c r="J10" s="11"/>
      <c r="K10" s="11"/>
      <c r="L10" s="11"/>
      <c r="M10" s="21"/>
      <c r="N10" s="11"/>
      <c r="O10" s="11"/>
      <c r="P10" s="11"/>
    </row>
    <row r="11" spans="1:16" x14ac:dyDescent="0.25">
      <c r="A11" s="11"/>
      <c r="B11" s="11"/>
      <c r="C11" s="11"/>
      <c r="D11" s="11"/>
      <c r="E11" s="18"/>
      <c r="F11" s="18"/>
      <c r="G11" s="11"/>
      <c r="H11" s="11"/>
      <c r="I11" s="11"/>
      <c r="J11" s="11"/>
      <c r="K11" s="11"/>
      <c r="L11" s="11"/>
      <c r="M11" s="21"/>
      <c r="N11" s="11"/>
      <c r="O11" s="11"/>
      <c r="P11" s="11"/>
    </row>
    <row r="12" spans="1:16" x14ac:dyDescent="0.25">
      <c r="A12" s="11"/>
      <c r="B12" s="11"/>
      <c r="C12" s="11"/>
      <c r="D12" s="11"/>
      <c r="E12" s="18"/>
      <c r="F12" s="18"/>
      <c r="G12" s="11"/>
      <c r="H12" s="11"/>
      <c r="I12" s="11"/>
      <c r="J12" s="11"/>
      <c r="K12" s="11"/>
      <c r="L12" s="11"/>
      <c r="M12" s="21"/>
      <c r="N12" s="11"/>
      <c r="O12" s="11"/>
      <c r="P12" s="11"/>
    </row>
    <row r="13" spans="1:16" x14ac:dyDescent="0.25">
      <c r="A13" s="11"/>
      <c r="B13" s="11"/>
      <c r="C13" s="11"/>
      <c r="D13" s="11"/>
      <c r="E13" s="18"/>
      <c r="F13" s="18"/>
      <c r="G13" s="11"/>
      <c r="H13" s="11"/>
      <c r="I13" s="11"/>
      <c r="J13" s="11"/>
      <c r="K13" s="11"/>
      <c r="L13" s="11"/>
      <c r="M13" s="21"/>
      <c r="N13" s="11"/>
      <c r="O13" s="11"/>
      <c r="P13" s="11"/>
    </row>
    <row r="14" spans="1:16" x14ac:dyDescent="0.25">
      <c r="A14" s="11"/>
      <c r="B14" s="11"/>
      <c r="C14" s="11"/>
      <c r="D14" s="11"/>
      <c r="E14" s="18"/>
      <c r="F14" s="18"/>
      <c r="G14" s="11"/>
      <c r="H14" s="11"/>
      <c r="I14" s="11"/>
      <c r="J14" s="11"/>
      <c r="K14" s="11"/>
      <c r="L14" s="11"/>
      <c r="M14" s="21"/>
      <c r="N14" s="11"/>
      <c r="O14" s="11"/>
      <c r="P14" s="11"/>
    </row>
    <row r="15" spans="1:16" x14ac:dyDescent="0.25">
      <c r="A15" s="11"/>
      <c r="B15" s="11"/>
      <c r="C15" s="11"/>
      <c r="D15" s="11"/>
      <c r="E15" s="18"/>
      <c r="F15" s="18"/>
      <c r="G15" s="11"/>
      <c r="H15" s="11"/>
      <c r="I15" s="11"/>
      <c r="J15" s="11"/>
      <c r="K15" s="11"/>
      <c r="L15" s="11"/>
      <c r="M15" s="21"/>
      <c r="N15" s="11"/>
      <c r="O15" s="11"/>
      <c r="P15" s="11"/>
    </row>
    <row r="16" spans="1:16" x14ac:dyDescent="0.25">
      <c r="A16" s="11"/>
      <c r="B16" s="11"/>
      <c r="C16" s="11"/>
      <c r="D16" s="11"/>
      <c r="E16" s="18"/>
      <c r="F16" s="18"/>
      <c r="G16" s="11"/>
      <c r="H16" s="11"/>
      <c r="I16" s="11"/>
      <c r="J16" s="11"/>
      <c r="K16" s="11"/>
      <c r="L16" s="11"/>
      <c r="M16" s="21"/>
      <c r="N16" s="11"/>
      <c r="O16" s="11"/>
      <c r="P16" s="11"/>
    </row>
    <row r="17" spans="1:16" x14ac:dyDescent="0.25">
      <c r="A17" s="11"/>
      <c r="B17" s="11"/>
      <c r="C17" s="11"/>
      <c r="D17" s="11"/>
      <c r="E17" s="18"/>
      <c r="F17" s="18"/>
      <c r="G17" s="11"/>
      <c r="H17" s="11"/>
      <c r="I17" s="11"/>
      <c r="J17" s="11"/>
      <c r="K17" s="11"/>
      <c r="L17" s="11"/>
      <c r="M17" s="21"/>
      <c r="N17" s="11"/>
      <c r="O17" s="11"/>
      <c r="P17" s="11"/>
    </row>
    <row r="18" spans="1:16" x14ac:dyDescent="0.25">
      <c r="A18" s="11"/>
      <c r="B18" s="11"/>
      <c r="C18" s="11"/>
      <c r="D18" s="11"/>
      <c r="E18" s="18"/>
      <c r="F18" s="18"/>
      <c r="G18" s="11"/>
      <c r="H18" s="11"/>
      <c r="I18" s="11"/>
      <c r="J18" s="11"/>
      <c r="K18" s="11"/>
      <c r="L18" s="11"/>
      <c r="M18" s="21"/>
      <c r="N18" s="11"/>
      <c r="O18" s="11"/>
      <c r="P18" s="11"/>
    </row>
    <row r="19" spans="1:16" x14ac:dyDescent="0.25">
      <c r="A19" s="11"/>
      <c r="B19" s="11"/>
      <c r="C19" s="11"/>
      <c r="D19" s="11"/>
      <c r="E19" s="18"/>
      <c r="F19" s="18"/>
      <c r="G19" s="11"/>
      <c r="H19" s="11"/>
      <c r="I19" s="11"/>
      <c r="J19" s="11"/>
      <c r="K19" s="11"/>
      <c r="L19" s="11"/>
      <c r="M19" s="21"/>
      <c r="N19" s="11"/>
      <c r="O19" s="11"/>
      <c r="P19" s="11"/>
    </row>
    <row r="20" spans="1:16" x14ac:dyDescent="0.25">
      <c r="A20" s="11"/>
      <c r="B20" s="11"/>
      <c r="C20" s="11"/>
      <c r="D20" s="11"/>
      <c r="E20" s="18"/>
      <c r="F20" s="18"/>
      <c r="G20" s="11"/>
      <c r="H20" s="11"/>
      <c r="I20" s="11"/>
      <c r="J20" s="11"/>
      <c r="K20" s="11"/>
      <c r="L20" s="11"/>
      <c r="M20" s="21"/>
      <c r="N20" s="11"/>
      <c r="O20" s="11"/>
      <c r="P20" s="11"/>
    </row>
    <row r="21" spans="1:16" x14ac:dyDescent="0.25">
      <c r="A21" s="11"/>
      <c r="B21" s="11"/>
      <c r="C21" s="11"/>
      <c r="D21" s="11"/>
      <c r="E21" s="18"/>
      <c r="F21" s="18"/>
      <c r="G21" s="11"/>
      <c r="H21" s="11"/>
      <c r="I21" s="11"/>
      <c r="J21" s="11"/>
      <c r="K21" s="11"/>
      <c r="L21" s="11"/>
      <c r="M21" s="21"/>
      <c r="N21" s="11"/>
      <c r="O21" s="11"/>
      <c r="P21" s="11"/>
    </row>
    <row r="22" spans="1:16" x14ac:dyDescent="0.25">
      <c r="A22" s="11"/>
      <c r="B22" s="11"/>
      <c r="C22" s="11"/>
      <c r="D22" s="11"/>
      <c r="E22" s="18"/>
      <c r="F22" s="18"/>
      <c r="G22" s="11"/>
      <c r="H22" s="11"/>
      <c r="I22" s="11"/>
      <c r="J22" s="11"/>
      <c r="K22" s="11"/>
      <c r="L22" s="11"/>
      <c r="M22" s="21"/>
      <c r="N22" s="11"/>
      <c r="O22" s="11"/>
      <c r="P22" s="11"/>
    </row>
    <row r="23" spans="1:16" x14ac:dyDescent="0.25">
      <c r="A23" s="11"/>
      <c r="B23" s="11"/>
      <c r="C23" s="11"/>
      <c r="D23" s="11"/>
      <c r="E23" s="18"/>
      <c r="F23" s="18"/>
      <c r="G23" s="11"/>
      <c r="H23" s="11"/>
      <c r="I23" s="11"/>
      <c r="J23" s="11"/>
      <c r="K23" s="11"/>
      <c r="L23" s="11"/>
      <c r="M23" s="21"/>
      <c r="N23" s="11"/>
      <c r="O23" s="11"/>
      <c r="P23" s="11"/>
    </row>
    <row r="24" spans="1:16" x14ac:dyDescent="0.25">
      <c r="A24" s="11"/>
      <c r="B24" s="11"/>
      <c r="C24" s="11"/>
      <c r="D24" s="11"/>
      <c r="E24" s="18"/>
      <c r="F24" s="18"/>
      <c r="G24" s="11"/>
      <c r="H24" s="11"/>
      <c r="I24" s="11"/>
      <c r="J24" s="11"/>
      <c r="K24" s="11"/>
      <c r="L24" s="11"/>
      <c r="M24" s="21"/>
      <c r="N24" s="11"/>
      <c r="O24" s="11"/>
      <c r="P24" s="11"/>
    </row>
    <row r="25" spans="1:16" x14ac:dyDescent="0.25">
      <c r="A25" s="11"/>
      <c r="B25" s="11"/>
      <c r="C25" s="11"/>
      <c r="D25" s="11"/>
      <c r="E25" s="18"/>
      <c r="F25" s="18"/>
      <c r="G25" s="11"/>
      <c r="H25" s="11"/>
      <c r="I25" s="11"/>
      <c r="J25" s="11"/>
      <c r="K25" s="11"/>
      <c r="L25" s="11"/>
      <c r="M25" s="21"/>
      <c r="N25" s="11"/>
      <c r="O25" s="11"/>
      <c r="P25" s="11"/>
    </row>
    <row r="26" spans="1:16" x14ac:dyDescent="0.25">
      <c r="A26" s="11"/>
      <c r="B26" s="11"/>
      <c r="C26" s="11"/>
      <c r="D26" s="11"/>
      <c r="E26" s="18"/>
      <c r="F26" s="18"/>
      <c r="G26" s="11"/>
      <c r="H26" s="11"/>
      <c r="I26" s="11"/>
      <c r="J26" s="11"/>
      <c r="K26" s="11"/>
      <c r="L26" s="11"/>
      <c r="M26" s="21"/>
      <c r="N26" s="11"/>
      <c r="O26" s="11"/>
      <c r="P26" s="11"/>
    </row>
    <row r="27" spans="1:16" x14ac:dyDescent="0.25">
      <c r="A27" s="11"/>
      <c r="B27" s="11"/>
      <c r="C27" s="11"/>
      <c r="D27" s="11"/>
      <c r="E27" s="18"/>
      <c r="F27" s="18"/>
      <c r="G27" s="11"/>
      <c r="H27" s="11"/>
      <c r="I27" s="11"/>
      <c r="J27" s="11"/>
      <c r="K27" s="11"/>
      <c r="L27" s="11"/>
      <c r="M27" s="21"/>
      <c r="N27" s="11"/>
      <c r="O27" s="11"/>
      <c r="P27" s="11"/>
    </row>
    <row r="28" spans="1:16" x14ac:dyDescent="0.25">
      <c r="A28" s="11"/>
      <c r="B28" s="11"/>
      <c r="C28" s="11"/>
      <c r="D28" s="11"/>
      <c r="E28" s="18"/>
      <c r="F28" s="18"/>
      <c r="G28" s="11"/>
      <c r="H28" s="11"/>
      <c r="I28" s="11"/>
      <c r="J28" s="11"/>
      <c r="K28" s="11"/>
      <c r="L28" s="11"/>
      <c r="M28" s="21"/>
      <c r="N28" s="11"/>
      <c r="O28" s="11"/>
      <c r="P28" s="11"/>
    </row>
    <row r="29" spans="1:16" x14ac:dyDescent="0.25">
      <c r="A29" s="11"/>
      <c r="B29" s="11"/>
      <c r="C29" s="11"/>
      <c r="D29" s="11"/>
      <c r="E29" s="18"/>
      <c r="F29" s="18"/>
      <c r="G29" s="11"/>
      <c r="H29" s="11"/>
      <c r="I29" s="11"/>
      <c r="J29" s="11"/>
      <c r="K29" s="11"/>
      <c r="L29" s="11"/>
      <c r="M29" s="21"/>
      <c r="N29" s="11"/>
      <c r="O29" s="11"/>
      <c r="P29" s="11"/>
    </row>
    <row r="30" spans="1:16" x14ac:dyDescent="0.25">
      <c r="A30" s="11"/>
      <c r="B30" s="11"/>
      <c r="C30" s="11"/>
      <c r="D30" s="11"/>
      <c r="E30" s="18"/>
      <c r="F30" s="18"/>
      <c r="G30" s="11"/>
      <c r="H30" s="11"/>
      <c r="I30" s="11"/>
      <c r="J30" s="11"/>
      <c r="K30" s="11"/>
      <c r="L30" s="11"/>
      <c r="M30" s="21"/>
      <c r="N30" s="11"/>
      <c r="O30" s="11"/>
      <c r="P30" s="11"/>
    </row>
    <row r="31" spans="1:16" x14ac:dyDescent="0.25">
      <c r="A31" s="12"/>
      <c r="B31" s="22"/>
      <c r="C31" s="22"/>
      <c r="D31" s="22"/>
      <c r="E31" s="18"/>
      <c r="F31" s="18"/>
      <c r="G31" s="18"/>
      <c r="H31" s="11"/>
      <c r="I31" s="11"/>
      <c r="J31" s="11"/>
      <c r="K31" s="11"/>
      <c r="L31" s="11"/>
      <c r="M31" s="21"/>
      <c r="N31" s="11"/>
      <c r="O31" s="11"/>
      <c r="P31" s="11"/>
    </row>
    <row r="32" spans="1:16" x14ac:dyDescent="0.25">
      <c r="A32" s="12"/>
      <c r="B32" s="22"/>
      <c r="C32" s="22"/>
      <c r="D32" s="22"/>
      <c r="E32" s="18"/>
      <c r="F32" s="18"/>
      <c r="G32" s="18"/>
      <c r="H32" s="11"/>
      <c r="I32" s="11"/>
      <c r="J32" s="11"/>
      <c r="K32" s="11"/>
      <c r="L32" s="11"/>
      <c r="M32" s="21"/>
      <c r="N32" s="11"/>
      <c r="O32" s="11"/>
      <c r="P32" s="11"/>
    </row>
    <row r="33" spans="1:16" x14ac:dyDescent="0.25">
      <c r="A33" s="12"/>
      <c r="B33" s="22"/>
      <c r="C33" s="22"/>
      <c r="D33" s="22"/>
      <c r="E33" s="18"/>
      <c r="F33" s="18"/>
      <c r="G33" s="18"/>
      <c r="H33" s="11"/>
      <c r="I33" s="11"/>
      <c r="J33" s="11"/>
      <c r="K33" s="11"/>
      <c r="L33" s="11"/>
      <c r="M33" s="21"/>
      <c r="N33" s="11"/>
      <c r="O33" s="11"/>
      <c r="P33" s="11"/>
    </row>
    <row r="34" spans="1:16" x14ac:dyDescent="0.25">
      <c r="A34" s="12"/>
      <c r="B34" s="22"/>
      <c r="C34" s="22"/>
      <c r="D34" s="22"/>
      <c r="E34" s="18"/>
      <c r="F34" s="18"/>
      <c r="G34" s="18"/>
      <c r="H34" s="11"/>
      <c r="I34" s="11"/>
      <c r="J34" s="11"/>
      <c r="K34" s="11"/>
      <c r="L34" s="11"/>
      <c r="M34" s="21"/>
      <c r="N34" s="11"/>
      <c r="O34" s="11"/>
      <c r="P34" s="11"/>
    </row>
    <row r="35" spans="1:16" x14ac:dyDescent="0.25">
      <c r="A35" s="12"/>
      <c r="B35" s="22"/>
      <c r="C35" s="22"/>
      <c r="D35" s="22"/>
      <c r="E35" s="18"/>
      <c r="F35" s="18"/>
      <c r="G35" s="18"/>
      <c r="H35" s="11"/>
      <c r="I35" s="11"/>
      <c r="J35" s="11"/>
      <c r="K35" s="11"/>
      <c r="L35" s="11"/>
      <c r="M35" s="21"/>
      <c r="N35" s="11"/>
      <c r="O35" s="11"/>
      <c r="P35" s="11"/>
    </row>
    <row r="36" spans="1:16" x14ac:dyDescent="0.25">
      <c r="A36" s="12"/>
      <c r="B36" s="22"/>
      <c r="C36" s="22"/>
      <c r="D36" s="22"/>
      <c r="E36" s="18"/>
      <c r="F36" s="18"/>
      <c r="G36" s="18"/>
      <c r="H36" s="11"/>
      <c r="I36" s="11"/>
      <c r="J36" s="11"/>
      <c r="K36" s="11"/>
      <c r="L36" s="11"/>
      <c r="M36" s="21"/>
      <c r="N36" s="11"/>
      <c r="O36" s="11"/>
      <c r="P36" s="11"/>
    </row>
    <row r="37" spans="1:16" x14ac:dyDescent="0.25">
      <c r="A37" s="12"/>
      <c r="B37" s="22"/>
      <c r="C37" s="22"/>
      <c r="D37" s="22"/>
      <c r="E37" s="18"/>
      <c r="F37" s="18"/>
      <c r="G37" s="18"/>
      <c r="H37" s="11"/>
      <c r="I37" s="11"/>
      <c r="J37" s="11"/>
      <c r="K37" s="11"/>
      <c r="L37" s="11"/>
      <c r="M37" s="21"/>
      <c r="N37" s="11"/>
      <c r="O37" s="11"/>
      <c r="P37" s="11"/>
    </row>
    <row r="38" spans="1:16" x14ac:dyDescent="0.25">
      <c r="A38" s="12"/>
      <c r="B38" s="22"/>
      <c r="C38" s="22"/>
      <c r="D38" s="22"/>
      <c r="E38" s="18"/>
      <c r="F38" s="18"/>
      <c r="G38" s="18"/>
      <c r="H38" s="11"/>
      <c r="I38" s="11"/>
      <c r="J38" s="11"/>
      <c r="K38" s="11"/>
      <c r="L38" s="11"/>
      <c r="M38" s="21"/>
      <c r="N38" s="11"/>
      <c r="O38" s="11"/>
      <c r="P38" s="11"/>
    </row>
    <row r="39" spans="1:16" x14ac:dyDescent="0.25">
      <c r="A39" s="12"/>
      <c r="B39" s="22"/>
      <c r="C39" s="22"/>
      <c r="D39" s="22"/>
      <c r="E39" s="18"/>
      <c r="F39" s="18"/>
      <c r="G39" s="18"/>
      <c r="H39" s="11"/>
      <c r="I39" s="11"/>
      <c r="J39" s="11"/>
      <c r="K39" s="11"/>
      <c r="L39" s="11"/>
      <c r="M39" s="21"/>
      <c r="N39" s="11"/>
      <c r="O39" s="11"/>
      <c r="P39" s="11"/>
    </row>
    <row r="40" spans="1:16" x14ac:dyDescent="0.25">
      <c r="A40" s="12"/>
      <c r="B40" s="22"/>
      <c r="C40" s="22"/>
      <c r="D40" s="22"/>
      <c r="E40" s="18"/>
      <c r="F40" s="18"/>
      <c r="G40" s="18"/>
      <c r="H40" s="11"/>
      <c r="I40" s="11"/>
      <c r="J40" s="11"/>
      <c r="K40" s="11"/>
      <c r="L40" s="11"/>
      <c r="M40" s="21"/>
      <c r="N40" s="11"/>
      <c r="O40" s="11"/>
      <c r="P40" s="11"/>
    </row>
    <row r="41" spans="1:16" x14ac:dyDescent="0.25">
      <c r="A41" s="12"/>
      <c r="B41" s="22"/>
      <c r="C41" s="22"/>
      <c r="D41" s="22"/>
      <c r="E41" s="18"/>
      <c r="F41" s="18"/>
      <c r="G41" s="11"/>
      <c r="H41" s="11"/>
      <c r="I41" s="11"/>
      <c r="J41" s="11"/>
      <c r="K41" s="11"/>
      <c r="L41" s="11"/>
      <c r="M41" s="21"/>
      <c r="N41" s="11"/>
      <c r="O41" s="11"/>
      <c r="P41" s="11"/>
    </row>
    <row r="42" spans="1:16" x14ac:dyDescent="0.25">
      <c r="A42" s="12"/>
      <c r="B42" s="22"/>
      <c r="C42" s="22"/>
      <c r="D42" s="22"/>
      <c r="E42" s="18"/>
      <c r="F42" s="18"/>
      <c r="G42" s="11"/>
      <c r="H42" s="11"/>
      <c r="I42" s="11"/>
      <c r="J42" s="11"/>
      <c r="K42" s="11"/>
      <c r="L42" s="11"/>
      <c r="M42" s="21"/>
      <c r="N42" s="11"/>
      <c r="O42" s="11"/>
      <c r="P42" s="11"/>
    </row>
    <row r="43" spans="1:16" x14ac:dyDescent="0.25">
      <c r="A43" s="12"/>
      <c r="B43" s="22"/>
      <c r="C43" s="22"/>
      <c r="D43" s="22"/>
      <c r="E43" s="18"/>
      <c r="F43" s="18"/>
      <c r="G43" s="11"/>
      <c r="H43" s="11"/>
      <c r="I43" s="11"/>
      <c r="J43" s="11"/>
      <c r="K43" s="11"/>
      <c r="L43" s="11"/>
      <c r="M43" s="21"/>
      <c r="N43" s="11"/>
      <c r="O43" s="11"/>
      <c r="P43" s="11"/>
    </row>
    <row r="44" spans="1:16" x14ac:dyDescent="0.25">
      <c r="A44" s="12"/>
      <c r="B44" s="22"/>
      <c r="C44" s="22"/>
      <c r="D44" s="22"/>
      <c r="E44" s="18"/>
      <c r="F44" s="18"/>
      <c r="G44" s="11"/>
      <c r="H44" s="11"/>
      <c r="I44" s="11"/>
      <c r="J44" s="11"/>
      <c r="K44" s="11"/>
      <c r="L44" s="11"/>
      <c r="M44" s="21"/>
      <c r="N44" s="11"/>
      <c r="O44" s="11"/>
      <c r="P44" s="11"/>
    </row>
    <row r="45" spans="1:16" x14ac:dyDescent="0.25">
      <c r="A45" s="12"/>
      <c r="B45" s="22"/>
      <c r="C45" s="22"/>
      <c r="D45" s="22"/>
      <c r="E45" s="18"/>
      <c r="F45" s="18"/>
      <c r="G45" s="11"/>
      <c r="H45" s="11"/>
      <c r="I45" s="11"/>
      <c r="J45" s="11"/>
      <c r="K45" s="11"/>
      <c r="L45" s="11"/>
      <c r="M45" s="21"/>
      <c r="N45" s="11"/>
      <c r="O45" s="11"/>
      <c r="P45" s="11"/>
    </row>
    <row r="46" spans="1:16" x14ac:dyDescent="0.25">
      <c r="A46" s="12"/>
      <c r="B46" s="22"/>
      <c r="C46" s="22"/>
      <c r="D46" s="22"/>
      <c r="E46" s="18"/>
      <c r="F46" s="18"/>
      <c r="G46" s="11"/>
      <c r="H46" s="11"/>
      <c r="I46" s="11"/>
      <c r="J46" s="11"/>
      <c r="K46" s="11"/>
      <c r="L46" s="11"/>
      <c r="M46" s="21"/>
      <c r="N46" s="11"/>
      <c r="O46" s="11"/>
      <c r="P46" s="11"/>
    </row>
    <row r="47" spans="1:16" x14ac:dyDescent="0.25">
      <c r="A47" s="12"/>
      <c r="B47" s="22"/>
      <c r="C47" s="22"/>
      <c r="D47" s="22"/>
      <c r="E47" s="18"/>
      <c r="F47" s="18"/>
      <c r="G47" s="11"/>
      <c r="H47" s="11"/>
      <c r="I47" s="11"/>
      <c r="J47" s="11"/>
      <c r="K47" s="11"/>
      <c r="L47" s="11"/>
      <c r="M47" s="21"/>
      <c r="N47" s="11"/>
      <c r="O47" s="11"/>
      <c r="P47" s="11"/>
    </row>
    <row r="48" spans="1:16" x14ac:dyDescent="0.25">
      <c r="A48" s="12"/>
      <c r="B48" s="22"/>
      <c r="C48" s="22"/>
      <c r="D48" s="22"/>
      <c r="E48" s="18"/>
      <c r="F48" s="18"/>
      <c r="G48" s="11"/>
      <c r="H48" s="11"/>
      <c r="I48" s="11"/>
      <c r="J48" s="11"/>
      <c r="K48" s="11"/>
      <c r="L48" s="11"/>
      <c r="M48" s="21"/>
      <c r="N48" s="11"/>
      <c r="O48" s="11"/>
      <c r="P48" s="11"/>
    </row>
    <row r="49" spans="1:16" x14ac:dyDescent="0.25">
      <c r="A49" s="12"/>
      <c r="B49" s="22"/>
      <c r="C49" s="22"/>
      <c r="D49" s="22"/>
      <c r="E49" s="18"/>
      <c r="F49" s="18"/>
      <c r="G49" s="11"/>
      <c r="H49" s="11"/>
      <c r="I49" s="11"/>
      <c r="J49" s="11"/>
      <c r="K49" s="11"/>
      <c r="L49" s="11"/>
      <c r="M49" s="21"/>
      <c r="N49" s="11"/>
      <c r="O49" s="11"/>
      <c r="P49" s="11"/>
    </row>
    <row r="50" spans="1:16" x14ac:dyDescent="0.25">
      <c r="A50" s="12"/>
      <c r="B50" s="22"/>
      <c r="C50" s="22"/>
      <c r="D50" s="22"/>
      <c r="E50" s="18"/>
      <c r="F50" s="18"/>
      <c r="G50" s="11"/>
      <c r="H50" s="11"/>
      <c r="I50" s="11"/>
      <c r="J50" s="11"/>
      <c r="K50" s="11"/>
      <c r="L50" s="11"/>
      <c r="M50" s="21"/>
      <c r="N50" s="11"/>
      <c r="O50" s="11"/>
      <c r="P50" s="11"/>
    </row>
    <row r="51" spans="1:16" x14ac:dyDescent="0.25">
      <c r="A51" s="12"/>
      <c r="B51" s="22"/>
      <c r="C51" s="22"/>
      <c r="D51" s="22"/>
      <c r="E51" s="18"/>
      <c r="F51" s="18"/>
      <c r="G51" s="11"/>
      <c r="H51" s="11"/>
      <c r="I51" s="11"/>
      <c r="J51" s="11"/>
      <c r="K51" s="11"/>
      <c r="L51" s="11"/>
      <c r="M51" s="21"/>
      <c r="N51" s="11"/>
      <c r="O51" s="11"/>
      <c r="P51" s="11"/>
    </row>
    <row r="52" spans="1:16" x14ac:dyDescent="0.25">
      <c r="A52" s="12"/>
      <c r="B52" s="22"/>
      <c r="C52" s="22"/>
      <c r="D52" s="22"/>
      <c r="E52" s="18"/>
      <c r="F52" s="18"/>
      <c r="G52" s="11"/>
      <c r="H52" s="11"/>
      <c r="I52" s="11"/>
      <c r="J52" s="11"/>
      <c r="K52" s="11"/>
      <c r="L52" s="11"/>
      <c r="M52" s="21"/>
      <c r="N52" s="11"/>
      <c r="O52" s="11"/>
      <c r="P52" s="11"/>
    </row>
    <row r="53" spans="1:16" x14ac:dyDescent="0.25">
      <c r="A53" s="12"/>
      <c r="B53" s="22"/>
      <c r="C53" s="22"/>
      <c r="D53" s="22"/>
      <c r="E53" s="18"/>
      <c r="F53" s="18"/>
      <c r="G53" s="11"/>
      <c r="H53" s="11"/>
      <c r="I53" s="11"/>
      <c r="J53" s="11"/>
      <c r="K53" s="11"/>
      <c r="L53" s="11"/>
      <c r="M53" s="21"/>
      <c r="N53" s="11"/>
      <c r="O53" s="11"/>
      <c r="P53" s="11"/>
    </row>
    <row r="54" spans="1:16" x14ac:dyDescent="0.25">
      <c r="A54" s="12"/>
      <c r="B54" s="22"/>
      <c r="C54" s="22"/>
      <c r="D54" s="22"/>
      <c r="E54" s="18"/>
      <c r="F54" s="18"/>
      <c r="G54" s="11"/>
      <c r="H54" s="11"/>
      <c r="I54" s="11"/>
      <c r="J54" s="11"/>
      <c r="K54" s="11"/>
      <c r="L54" s="11"/>
      <c r="M54" s="21"/>
      <c r="N54" s="11"/>
      <c r="O54" s="11"/>
      <c r="P54" s="11"/>
    </row>
    <row r="55" spans="1:16" x14ac:dyDescent="0.25">
      <c r="A55" s="12"/>
      <c r="B55" s="22"/>
      <c r="C55" s="22"/>
      <c r="D55" s="22"/>
      <c r="E55" s="18"/>
      <c r="F55" s="18"/>
      <c r="G55" s="11"/>
      <c r="H55" s="11"/>
      <c r="I55" s="15"/>
      <c r="J55" s="11"/>
      <c r="K55" s="11"/>
      <c r="L55" s="11"/>
      <c r="M55" s="21"/>
      <c r="N55" s="11"/>
      <c r="O55" s="11"/>
      <c r="P55" s="11"/>
    </row>
    <row r="56" spans="1:16" x14ac:dyDescent="0.25">
      <c r="A56" s="12"/>
      <c r="B56" s="22"/>
      <c r="C56" s="22"/>
      <c r="D56" s="22"/>
      <c r="E56" s="18"/>
      <c r="F56" s="18"/>
      <c r="G56" s="11"/>
      <c r="H56" s="11"/>
      <c r="I56" s="11"/>
      <c r="J56" s="11"/>
      <c r="K56" s="11"/>
      <c r="L56" s="11"/>
      <c r="M56" s="21"/>
      <c r="N56" s="11"/>
      <c r="O56" s="11"/>
      <c r="P56" s="11"/>
    </row>
    <row r="57" spans="1:16" x14ac:dyDescent="0.25">
      <c r="A57" s="12"/>
      <c r="B57" s="22"/>
      <c r="C57" s="22"/>
      <c r="D57" s="22"/>
      <c r="E57" s="18"/>
      <c r="F57" s="18"/>
      <c r="G57" s="11"/>
      <c r="H57" s="11"/>
      <c r="I57" s="11"/>
      <c r="J57" s="11"/>
      <c r="K57" s="11"/>
      <c r="L57" s="11"/>
      <c r="M57" s="21"/>
      <c r="N57" s="11"/>
      <c r="O57" s="11"/>
      <c r="P57" s="11"/>
    </row>
    <row r="58" spans="1:16" x14ac:dyDescent="0.25">
      <c r="A58" s="12"/>
      <c r="B58" s="22"/>
      <c r="C58" s="22"/>
      <c r="D58" s="22"/>
      <c r="E58" s="18"/>
      <c r="F58" s="18"/>
      <c r="G58" s="11"/>
      <c r="H58" s="11"/>
      <c r="I58" s="11"/>
      <c r="J58" s="11"/>
      <c r="K58" s="11"/>
      <c r="L58" s="11"/>
      <c r="M58" s="21"/>
      <c r="N58" s="11"/>
      <c r="O58" s="11"/>
      <c r="P58" s="11"/>
    </row>
    <row r="59" spans="1:16" x14ac:dyDescent="0.25">
      <c r="A59" s="12"/>
      <c r="B59" s="22"/>
      <c r="C59" s="22"/>
      <c r="D59" s="22"/>
      <c r="E59" s="18"/>
      <c r="F59" s="18"/>
      <c r="G59" s="11"/>
      <c r="H59" s="11"/>
      <c r="I59" s="11"/>
      <c r="J59" s="11"/>
      <c r="K59" s="11"/>
      <c r="L59" s="11"/>
      <c r="M59" s="21"/>
      <c r="N59" s="11"/>
      <c r="O59" s="11"/>
      <c r="P59" s="11"/>
    </row>
    <row r="60" spans="1:16" x14ac:dyDescent="0.25">
      <c r="A60" s="12"/>
      <c r="B60" s="22"/>
      <c r="C60" s="22"/>
      <c r="D60" s="22"/>
      <c r="E60" s="18"/>
      <c r="F60" s="18"/>
      <c r="G60" s="11"/>
      <c r="H60" s="11"/>
      <c r="I60" s="11"/>
      <c r="J60" s="11"/>
      <c r="K60" s="11"/>
      <c r="L60" s="11"/>
      <c r="M60" s="21"/>
      <c r="N60" s="11"/>
      <c r="O60" s="11"/>
      <c r="P60" s="11"/>
    </row>
    <row r="61" spans="1:16" x14ac:dyDescent="0.25">
      <c r="A61" s="12"/>
      <c r="B61" s="22"/>
      <c r="C61" s="22"/>
      <c r="D61" s="22"/>
      <c r="E61" s="18"/>
      <c r="F61" s="18"/>
      <c r="G61" s="11"/>
      <c r="H61" s="11"/>
      <c r="I61" s="15"/>
      <c r="J61" s="11"/>
      <c r="K61" s="11"/>
      <c r="L61" s="11"/>
      <c r="M61" s="21"/>
      <c r="N61" s="11"/>
      <c r="O61" s="11"/>
      <c r="P61" s="11"/>
    </row>
    <row r="62" spans="1:16" x14ac:dyDescent="0.25">
      <c r="A62" s="12"/>
      <c r="B62" s="22"/>
      <c r="C62" s="22"/>
      <c r="D62" s="22"/>
      <c r="E62" s="18"/>
      <c r="F62" s="18"/>
      <c r="G62" s="11"/>
      <c r="H62" s="11"/>
      <c r="I62" s="15"/>
      <c r="J62" s="11"/>
      <c r="K62" s="11"/>
      <c r="L62" s="11"/>
      <c r="M62" s="21"/>
      <c r="N62" s="11"/>
      <c r="O62" s="11"/>
      <c r="P62" s="11"/>
    </row>
    <row r="63" spans="1:16" x14ac:dyDescent="0.25">
      <c r="A63" s="12"/>
      <c r="B63" s="22"/>
      <c r="C63" s="22"/>
      <c r="D63" s="22"/>
      <c r="E63" s="18"/>
      <c r="F63" s="18"/>
      <c r="G63" s="11"/>
      <c r="H63" s="11"/>
      <c r="I63" s="15"/>
      <c r="J63" s="11"/>
      <c r="K63" s="11"/>
      <c r="L63" s="11"/>
      <c r="M63" s="21"/>
      <c r="N63" s="11"/>
      <c r="O63" s="11"/>
      <c r="P63" s="11"/>
    </row>
    <row r="64" spans="1:16" x14ac:dyDescent="0.25">
      <c r="A64" s="12"/>
      <c r="B64" s="22"/>
      <c r="C64" s="22"/>
      <c r="D64" s="22"/>
      <c r="E64" s="18"/>
      <c r="F64" s="18"/>
      <c r="G64" s="11"/>
      <c r="H64" s="11"/>
      <c r="I64" s="15"/>
      <c r="J64" s="11"/>
      <c r="K64" s="11"/>
      <c r="L64" s="11"/>
      <c r="M64" s="21"/>
      <c r="N64" s="11"/>
      <c r="O64" s="11"/>
      <c r="P64" s="11"/>
    </row>
    <row r="65" spans="1:16" x14ac:dyDescent="0.25">
      <c r="A65" s="12"/>
      <c r="B65" s="22"/>
      <c r="C65" s="22"/>
      <c r="D65" s="22"/>
      <c r="E65" s="18"/>
      <c r="F65" s="18"/>
      <c r="G65" s="11"/>
      <c r="H65" s="11"/>
      <c r="I65" s="15"/>
      <c r="J65" s="11"/>
      <c r="K65" s="11"/>
      <c r="L65" s="11"/>
      <c r="M65" s="21"/>
      <c r="N65" s="11"/>
      <c r="O65" s="11"/>
      <c r="P65" s="11"/>
    </row>
    <row r="66" spans="1:16" x14ac:dyDescent="0.25">
      <c r="A66" s="12"/>
      <c r="B66" s="22"/>
      <c r="C66" s="22"/>
      <c r="D66" s="22"/>
      <c r="E66" s="18"/>
      <c r="F66" s="18"/>
      <c r="G66" s="11"/>
      <c r="H66" s="11"/>
      <c r="I66" s="15"/>
      <c r="J66" s="11"/>
      <c r="K66" s="11"/>
      <c r="L66" s="11"/>
      <c r="M66" s="21"/>
      <c r="N66" s="11"/>
      <c r="O66" s="11"/>
      <c r="P66" s="11"/>
    </row>
    <row r="67" spans="1:16" x14ac:dyDescent="0.25">
      <c r="A67" s="12"/>
      <c r="B67" s="22"/>
      <c r="C67" s="22"/>
      <c r="D67" s="22"/>
      <c r="E67" s="18"/>
      <c r="F67" s="18"/>
      <c r="G67" s="11"/>
      <c r="H67" s="11"/>
      <c r="I67" s="15"/>
      <c r="J67" s="11"/>
      <c r="K67" s="11"/>
      <c r="L67" s="11"/>
      <c r="M67" s="21"/>
      <c r="N67" s="11"/>
      <c r="O67" s="11"/>
      <c r="P67" s="11"/>
    </row>
    <row r="68" spans="1:16" x14ac:dyDescent="0.25">
      <c r="A68" s="12"/>
      <c r="B68" s="22"/>
      <c r="C68" s="22"/>
      <c r="D68" s="22"/>
      <c r="E68" s="18"/>
      <c r="F68" s="18"/>
      <c r="G68" s="11"/>
      <c r="H68" s="11"/>
      <c r="I68" s="15"/>
      <c r="J68" s="11"/>
      <c r="K68" s="11"/>
      <c r="L68" s="11"/>
      <c r="M68" s="21"/>
      <c r="N68" s="11"/>
      <c r="O68" s="11"/>
      <c r="P68" s="11"/>
    </row>
    <row r="69" spans="1:16" x14ac:dyDescent="0.25">
      <c r="A69" s="12"/>
      <c r="B69" s="22"/>
      <c r="C69" s="22"/>
      <c r="D69" s="22"/>
      <c r="E69" s="18"/>
      <c r="F69" s="18"/>
      <c r="G69" s="11"/>
      <c r="H69" s="11"/>
      <c r="I69" s="15"/>
      <c r="J69" s="11"/>
      <c r="K69" s="11"/>
      <c r="L69" s="11"/>
      <c r="M69" s="23"/>
      <c r="N69" s="23"/>
      <c r="O69" s="11"/>
      <c r="P69" s="11"/>
    </row>
    <row r="70" spans="1:16" x14ac:dyDescent="0.25">
      <c r="A70" s="12"/>
      <c r="B70" s="22"/>
      <c r="C70" s="22"/>
      <c r="D70" s="22"/>
      <c r="E70" s="18"/>
      <c r="F70" s="18"/>
      <c r="G70" s="11"/>
      <c r="H70" s="11"/>
      <c r="I70" s="11"/>
      <c r="J70" s="11"/>
      <c r="K70" s="11"/>
      <c r="L70" s="11"/>
      <c r="M70" s="21"/>
      <c r="N70" s="11"/>
      <c r="O70" s="11"/>
      <c r="P70" s="11"/>
    </row>
    <row r="71" spans="1:16" x14ac:dyDescent="0.25">
      <c r="A71" s="12"/>
      <c r="B71" s="22"/>
      <c r="C71" s="22"/>
      <c r="D71" s="22"/>
      <c r="E71" s="18"/>
      <c r="F71" s="18"/>
      <c r="G71" s="11"/>
      <c r="H71" s="11"/>
      <c r="I71" s="11"/>
      <c r="J71" s="11"/>
      <c r="K71" s="11"/>
      <c r="L71" s="11"/>
      <c r="M71" s="21"/>
      <c r="N71" s="11"/>
      <c r="O71" s="11"/>
      <c r="P71" s="11"/>
    </row>
    <row r="72" spans="1:16" x14ac:dyDescent="0.25">
      <c r="A72" s="12"/>
      <c r="B72" s="22"/>
      <c r="C72" s="22"/>
      <c r="D72" s="22"/>
      <c r="E72" s="18"/>
      <c r="F72" s="18"/>
      <c r="G72" s="11"/>
      <c r="H72" s="11"/>
      <c r="I72" s="11"/>
      <c r="J72" s="11"/>
      <c r="K72" s="11"/>
      <c r="L72" s="11"/>
      <c r="M72" s="21"/>
      <c r="N72" s="11"/>
      <c r="O72" s="11"/>
      <c r="P72" s="11"/>
    </row>
    <row r="73" spans="1:16" x14ac:dyDescent="0.25">
      <c r="A73" s="12"/>
      <c r="B73" s="22"/>
      <c r="C73" s="22"/>
      <c r="D73" s="22"/>
      <c r="E73" s="18"/>
      <c r="F73" s="18"/>
      <c r="G73" s="11"/>
      <c r="H73" s="11"/>
      <c r="I73" s="11"/>
      <c r="J73" s="11"/>
      <c r="K73" s="11"/>
      <c r="L73" s="11"/>
      <c r="M73" s="21"/>
      <c r="N73" s="11"/>
      <c r="O73" s="11"/>
      <c r="P73" s="11"/>
    </row>
    <row r="74" spans="1:16" x14ac:dyDescent="0.25">
      <c r="A74" s="12"/>
      <c r="B74" s="22"/>
      <c r="C74" s="22"/>
      <c r="D74" s="22"/>
      <c r="E74" s="18"/>
      <c r="F74" s="18"/>
      <c r="G74" s="11"/>
      <c r="H74" s="11"/>
      <c r="I74" s="11"/>
      <c r="J74" s="11"/>
      <c r="K74" s="11"/>
      <c r="L74" s="11"/>
      <c r="M74" s="21"/>
      <c r="N74" s="11"/>
      <c r="O74" s="11"/>
      <c r="P74" s="11"/>
    </row>
    <row r="75" spans="1:16" x14ac:dyDescent="0.25">
      <c r="A75" s="12"/>
      <c r="B75" s="22"/>
      <c r="C75" s="22"/>
      <c r="D75" s="22"/>
      <c r="E75" s="18"/>
      <c r="F75" s="18"/>
      <c r="G75" s="11"/>
      <c r="H75" s="11"/>
      <c r="I75" s="11"/>
      <c r="J75" s="11"/>
      <c r="K75" s="11"/>
      <c r="L75" s="11"/>
      <c r="M75" s="21"/>
      <c r="N75" s="11"/>
      <c r="O75" s="11"/>
      <c r="P75" s="11"/>
    </row>
    <row r="76" spans="1:16" x14ac:dyDescent="0.25">
      <c r="A76" s="12"/>
      <c r="B76" s="22"/>
      <c r="C76" s="22"/>
      <c r="D76" s="22"/>
      <c r="E76" s="18"/>
      <c r="F76" s="18"/>
      <c r="G76" s="11"/>
      <c r="H76" s="11"/>
      <c r="I76" s="11"/>
      <c r="J76" s="11"/>
      <c r="K76" s="11"/>
      <c r="L76" s="11"/>
      <c r="M76" s="21"/>
      <c r="N76" s="11"/>
      <c r="O76" s="11"/>
      <c r="P76" s="11"/>
    </row>
    <row r="77" spans="1:16" x14ac:dyDescent="0.25">
      <c r="A77" s="12"/>
      <c r="B77" s="22"/>
      <c r="C77" s="22"/>
      <c r="D77" s="22"/>
      <c r="E77" s="18"/>
      <c r="F77" s="18"/>
      <c r="G77" s="11"/>
      <c r="H77" s="11"/>
      <c r="I77" s="11"/>
      <c r="J77" s="11"/>
      <c r="K77" s="11"/>
      <c r="L77" s="11"/>
      <c r="M77" s="21"/>
      <c r="N77" s="11"/>
      <c r="O77" s="11"/>
      <c r="P77" s="11"/>
    </row>
    <row r="78" spans="1:16" x14ac:dyDescent="0.25">
      <c r="A78" s="12"/>
      <c r="B78" s="22"/>
      <c r="C78" s="22"/>
      <c r="D78" s="22"/>
      <c r="E78" s="18"/>
      <c r="F78" s="18"/>
      <c r="G78" s="11"/>
      <c r="H78" s="11"/>
      <c r="I78" s="11"/>
      <c r="J78" s="11"/>
      <c r="K78" s="11"/>
      <c r="L78" s="11"/>
      <c r="M78" s="21"/>
      <c r="N78" s="11"/>
      <c r="O78" s="11"/>
      <c r="P78" s="11"/>
    </row>
    <row r="79" spans="1:16" x14ac:dyDescent="0.25">
      <c r="A79" s="12"/>
      <c r="B79" s="22"/>
      <c r="C79" s="22"/>
      <c r="D79" s="22"/>
      <c r="E79" s="18"/>
      <c r="F79" s="18"/>
      <c r="G79" s="11"/>
      <c r="H79" s="11"/>
      <c r="I79" s="11"/>
      <c r="J79" s="11"/>
      <c r="K79" s="11"/>
      <c r="L79" s="11"/>
      <c r="M79" s="21"/>
      <c r="N79" s="11"/>
      <c r="O79" s="11"/>
      <c r="P79" s="11"/>
    </row>
    <row r="80" spans="1:16" x14ac:dyDescent="0.25">
      <c r="A80" s="12"/>
      <c r="B80" s="22"/>
      <c r="C80" s="22"/>
      <c r="D80" s="22"/>
      <c r="E80" s="18"/>
      <c r="F80" s="18"/>
      <c r="G80" s="11"/>
      <c r="H80" s="11"/>
      <c r="I80" s="11"/>
      <c r="J80" s="11"/>
      <c r="K80" s="11"/>
      <c r="L80" s="11"/>
      <c r="M80" s="21"/>
      <c r="N80" s="11"/>
      <c r="O80" s="11"/>
      <c r="P80" s="11"/>
    </row>
    <row r="81" spans="1:16" x14ac:dyDescent="0.25">
      <c r="A81" s="12"/>
      <c r="B81" s="22"/>
      <c r="C81" s="22"/>
      <c r="D81" s="22"/>
      <c r="E81" s="18"/>
      <c r="F81" s="18"/>
      <c r="G81" s="11"/>
      <c r="H81" s="11"/>
      <c r="I81" s="11"/>
      <c r="J81" s="11"/>
      <c r="K81" s="11"/>
      <c r="L81" s="11"/>
      <c r="M81" s="21"/>
      <c r="N81" s="11"/>
      <c r="O81" s="11"/>
      <c r="P81" s="11"/>
    </row>
    <row r="82" spans="1:16" x14ac:dyDescent="0.25">
      <c r="A82" s="12"/>
      <c r="B82" s="22"/>
      <c r="C82" s="22"/>
      <c r="D82" s="22"/>
      <c r="E82" s="18"/>
      <c r="F82" s="18"/>
      <c r="G82" s="11"/>
      <c r="H82" s="11"/>
      <c r="I82" s="11"/>
      <c r="J82" s="11"/>
      <c r="K82" s="11"/>
      <c r="L82" s="11"/>
      <c r="M82" s="21"/>
      <c r="N82" s="11"/>
      <c r="O82" s="11"/>
      <c r="P82" s="11"/>
    </row>
    <row r="83" spans="1:16" x14ac:dyDescent="0.25">
      <c r="A83" s="12"/>
      <c r="B83" s="22"/>
      <c r="C83" s="22"/>
      <c r="D83" s="22"/>
      <c r="E83" s="18"/>
      <c r="F83" s="18"/>
      <c r="G83" s="11"/>
      <c r="H83" s="11"/>
      <c r="I83" s="11"/>
      <c r="J83" s="11"/>
      <c r="K83" s="11"/>
      <c r="L83" s="11"/>
      <c r="M83" s="21"/>
      <c r="N83" s="11"/>
      <c r="O83" s="11"/>
      <c r="P83" s="11"/>
    </row>
    <row r="84" spans="1:16" x14ac:dyDescent="0.25">
      <c r="A84" s="12"/>
      <c r="B84" s="22"/>
      <c r="C84" s="22"/>
      <c r="D84" s="22"/>
      <c r="E84" s="18"/>
      <c r="F84" s="18"/>
      <c r="G84" s="11"/>
      <c r="H84" s="11"/>
      <c r="I84" s="11"/>
      <c r="J84" s="11"/>
      <c r="K84" s="11"/>
      <c r="L84" s="11"/>
      <c r="M84" s="21"/>
      <c r="N84" s="11"/>
      <c r="O84" s="11"/>
      <c r="P84" s="11"/>
    </row>
    <row r="85" spans="1:16" x14ac:dyDescent="0.25">
      <c r="A85" s="12"/>
      <c r="B85" s="22"/>
      <c r="C85" s="22"/>
      <c r="D85" s="22"/>
      <c r="E85" s="18"/>
      <c r="F85" s="18"/>
      <c r="G85" s="11"/>
      <c r="H85" s="11"/>
      <c r="I85" s="11"/>
      <c r="J85" s="11"/>
      <c r="K85" s="11"/>
      <c r="L85" s="11"/>
      <c r="M85" s="21"/>
      <c r="N85" s="11"/>
      <c r="O85" s="11"/>
      <c r="P85" s="11"/>
    </row>
    <row r="86" spans="1:16" x14ac:dyDescent="0.25">
      <c r="A86" s="12"/>
      <c r="B86" s="22"/>
      <c r="C86" s="22"/>
      <c r="D86" s="22"/>
      <c r="E86" s="18"/>
      <c r="F86" s="18"/>
      <c r="G86" s="11"/>
      <c r="H86" s="11"/>
      <c r="I86" s="11"/>
      <c r="J86" s="11"/>
      <c r="K86" s="11"/>
      <c r="L86" s="11"/>
      <c r="M86" s="21"/>
      <c r="N86" s="11"/>
      <c r="O86" s="11"/>
      <c r="P86" s="11"/>
    </row>
    <row r="87" spans="1:16" x14ac:dyDescent="0.25">
      <c r="A87" s="12"/>
      <c r="B87" s="22"/>
      <c r="C87" s="22"/>
      <c r="D87" s="22"/>
      <c r="E87" s="18"/>
      <c r="F87" s="18"/>
      <c r="G87" s="11"/>
      <c r="H87" s="11"/>
      <c r="I87" s="11"/>
      <c r="J87" s="11"/>
      <c r="K87" s="11"/>
      <c r="L87" s="11"/>
      <c r="M87" s="21"/>
      <c r="N87" s="11"/>
      <c r="O87" s="11"/>
      <c r="P87" s="11"/>
    </row>
    <row r="88" spans="1:16" x14ac:dyDescent="0.25">
      <c r="A88" s="12"/>
      <c r="B88" s="22"/>
      <c r="C88" s="22"/>
      <c r="D88" s="22"/>
      <c r="E88" s="18"/>
      <c r="F88" s="18"/>
      <c r="G88" s="11"/>
      <c r="H88" s="11"/>
      <c r="I88" s="11"/>
      <c r="J88" s="11"/>
      <c r="K88" s="11"/>
      <c r="L88" s="11"/>
      <c r="M88" s="21"/>
      <c r="N88" s="11"/>
      <c r="O88" s="11"/>
      <c r="P88" s="11"/>
    </row>
    <row r="89" spans="1:16" x14ac:dyDescent="0.25">
      <c r="A89" s="12"/>
      <c r="B89" s="22"/>
      <c r="C89" s="22"/>
      <c r="D89" s="22"/>
      <c r="E89" s="18"/>
      <c r="F89" s="18"/>
      <c r="G89" s="11"/>
      <c r="H89" s="11"/>
      <c r="I89" s="11"/>
      <c r="J89" s="11"/>
      <c r="K89" s="11"/>
      <c r="L89" s="11"/>
      <c r="M89" s="21"/>
      <c r="N89" s="11"/>
      <c r="O89" s="11"/>
      <c r="P89" s="11"/>
    </row>
    <row r="90" spans="1:16" x14ac:dyDescent="0.25">
      <c r="A90" s="12"/>
      <c r="B90" s="22"/>
      <c r="C90" s="22"/>
      <c r="D90" s="22"/>
      <c r="E90" s="18"/>
      <c r="F90" s="18"/>
      <c r="G90" s="11"/>
      <c r="H90" s="11"/>
      <c r="I90" s="11"/>
      <c r="J90" s="11"/>
      <c r="K90" s="11"/>
      <c r="L90" s="11"/>
      <c r="M90" s="21"/>
      <c r="N90" s="11"/>
      <c r="O90" s="11"/>
      <c r="P90" s="11"/>
    </row>
    <row r="91" spans="1:16" x14ac:dyDescent="0.25">
      <c r="A91" s="12"/>
      <c r="B91" s="22"/>
      <c r="C91" s="22"/>
      <c r="D91" s="22"/>
      <c r="E91" s="18"/>
      <c r="F91" s="18"/>
      <c r="G91" s="11"/>
      <c r="H91" s="11"/>
      <c r="I91" s="11"/>
      <c r="J91" s="11"/>
      <c r="K91" s="11"/>
      <c r="L91" s="11"/>
      <c r="M91" s="21"/>
      <c r="N91" s="11"/>
      <c r="O91" s="11"/>
      <c r="P91" s="11"/>
    </row>
    <row r="92" spans="1:16" x14ac:dyDescent="0.25">
      <c r="A92" s="12"/>
      <c r="B92" s="22"/>
      <c r="C92" s="22"/>
      <c r="D92" s="22"/>
      <c r="E92" s="18"/>
      <c r="F92" s="18"/>
      <c r="G92" s="11"/>
      <c r="H92" s="11"/>
      <c r="I92" s="11"/>
      <c r="J92" s="11"/>
      <c r="K92" s="11"/>
      <c r="L92" s="11"/>
      <c r="M92" s="21"/>
      <c r="N92" s="11"/>
      <c r="O92" s="11"/>
      <c r="P92" s="11"/>
    </row>
    <row r="93" spans="1:16" x14ac:dyDescent="0.25">
      <c r="A93" s="12"/>
      <c r="B93" s="22"/>
      <c r="C93" s="22"/>
      <c r="D93" s="22"/>
      <c r="E93" s="18"/>
      <c r="F93" s="18"/>
      <c r="G93" s="11"/>
      <c r="H93" s="11"/>
      <c r="I93" s="11"/>
      <c r="J93" s="11"/>
      <c r="K93" s="11"/>
      <c r="L93" s="11"/>
      <c r="M93" s="21"/>
      <c r="N93" s="11"/>
      <c r="O93" s="11"/>
      <c r="P93" s="11"/>
    </row>
    <row r="94" spans="1:16" x14ac:dyDescent="0.25">
      <c r="A94" s="12"/>
      <c r="B94" s="22"/>
      <c r="C94" s="22"/>
      <c r="D94" s="22"/>
      <c r="E94" s="18"/>
      <c r="F94" s="18"/>
      <c r="G94" s="11"/>
      <c r="H94" s="11"/>
      <c r="I94" s="11"/>
      <c r="J94" s="11"/>
      <c r="K94" s="11"/>
      <c r="L94" s="11"/>
      <c r="M94" s="21"/>
      <c r="N94" s="11"/>
      <c r="O94" s="11"/>
      <c r="P94" s="11"/>
    </row>
    <row r="95" spans="1:16" x14ac:dyDescent="0.25">
      <c r="A95" s="12"/>
      <c r="B95" s="22"/>
      <c r="C95" s="22"/>
      <c r="D95" s="22"/>
      <c r="E95" s="18"/>
      <c r="F95" s="18"/>
      <c r="G95" s="11"/>
      <c r="H95" s="11"/>
      <c r="I95" s="11"/>
      <c r="J95" s="11"/>
      <c r="K95" s="11"/>
      <c r="L95" s="11"/>
      <c r="M95" s="21"/>
      <c r="N95" s="11"/>
      <c r="O95" s="11"/>
      <c r="P95" s="11"/>
    </row>
    <row r="96" spans="1:16" x14ac:dyDescent="0.25">
      <c r="A96" s="12"/>
      <c r="B96" s="22"/>
      <c r="C96" s="22"/>
      <c r="D96" s="22"/>
      <c r="E96" s="18"/>
      <c r="F96" s="18"/>
      <c r="G96" s="11"/>
      <c r="H96" s="11"/>
      <c r="I96" s="11"/>
      <c r="J96" s="11"/>
      <c r="K96" s="11"/>
      <c r="L96" s="11"/>
      <c r="M96" s="21"/>
      <c r="N96" s="11"/>
      <c r="O96" s="11"/>
      <c r="P96" s="11"/>
    </row>
    <row r="97" spans="1:16" x14ac:dyDescent="0.25">
      <c r="A97" s="12"/>
      <c r="B97" s="22"/>
      <c r="C97" s="22"/>
      <c r="D97" s="22"/>
      <c r="E97" s="18"/>
      <c r="F97" s="18"/>
      <c r="G97" s="11"/>
      <c r="H97" s="11"/>
      <c r="I97" s="11"/>
      <c r="J97" s="11"/>
      <c r="K97" s="11"/>
      <c r="L97" s="11"/>
      <c r="M97" s="21"/>
      <c r="N97" s="11"/>
      <c r="O97" s="11"/>
      <c r="P97" s="11"/>
    </row>
    <row r="98" spans="1:16" x14ac:dyDescent="0.25">
      <c r="A98" s="12"/>
      <c r="B98" s="22"/>
      <c r="C98" s="22"/>
      <c r="D98" s="22"/>
      <c r="E98" s="18"/>
      <c r="F98" s="18"/>
      <c r="G98" s="11"/>
      <c r="H98" s="11"/>
      <c r="I98" s="11"/>
      <c r="J98" s="16"/>
      <c r="K98" s="16"/>
      <c r="L98" s="16"/>
      <c r="M98" s="21"/>
      <c r="N98" s="11"/>
      <c r="O98" s="11"/>
      <c r="P98" s="11"/>
    </row>
    <row r="99" spans="1:16" x14ac:dyDescent="0.25">
      <c r="A99" s="12"/>
      <c r="B99" s="22"/>
      <c r="C99" s="22"/>
      <c r="D99" s="22"/>
      <c r="E99" s="18"/>
      <c r="F99" s="18"/>
      <c r="G99" s="11"/>
      <c r="H99" s="11"/>
      <c r="I99" s="11"/>
      <c r="J99" s="16"/>
      <c r="K99" s="16"/>
      <c r="L99" s="16"/>
      <c r="M99" s="21"/>
      <c r="N99" s="11"/>
      <c r="O99" s="11"/>
      <c r="P99" s="11"/>
    </row>
    <row r="100" spans="1:16" x14ac:dyDescent="0.25">
      <c r="A100" s="12"/>
      <c r="B100" s="22"/>
      <c r="C100" s="22"/>
      <c r="D100" s="22"/>
      <c r="E100" s="18"/>
      <c r="F100" s="18"/>
      <c r="G100" s="11"/>
      <c r="H100" s="11"/>
      <c r="I100" s="11"/>
      <c r="J100" s="16"/>
      <c r="K100" s="16"/>
      <c r="L100" s="16"/>
      <c r="M100" s="21"/>
      <c r="N100" s="11"/>
      <c r="O100" s="11"/>
      <c r="P100" s="11"/>
    </row>
    <row r="101" spans="1:16" x14ac:dyDescent="0.25">
      <c r="A101" s="12"/>
      <c r="B101" s="22"/>
      <c r="C101" s="22"/>
      <c r="D101" s="22"/>
      <c r="E101" s="18"/>
      <c r="F101" s="18"/>
      <c r="G101" s="11"/>
      <c r="H101" s="11"/>
      <c r="I101" s="11"/>
      <c r="J101" s="16"/>
      <c r="K101" s="16"/>
      <c r="L101" s="16"/>
      <c r="M101" s="21"/>
      <c r="N101" s="11"/>
      <c r="O101" s="11"/>
      <c r="P101" s="11"/>
    </row>
    <row r="102" spans="1:16" x14ac:dyDescent="0.25">
      <c r="A102" s="12"/>
      <c r="B102" s="22"/>
      <c r="C102" s="22"/>
      <c r="D102" s="22"/>
      <c r="E102" s="18"/>
      <c r="F102" s="18"/>
      <c r="G102" s="11"/>
      <c r="H102" s="11"/>
      <c r="I102" s="11"/>
      <c r="J102" s="16"/>
      <c r="K102" s="16"/>
      <c r="L102" s="16"/>
      <c r="M102" s="21"/>
      <c r="N102" s="11"/>
      <c r="O102" s="11"/>
      <c r="P102" s="11"/>
    </row>
    <row r="103" spans="1:16" x14ac:dyDescent="0.25">
      <c r="A103" s="12"/>
      <c r="B103" s="22"/>
      <c r="C103" s="22"/>
      <c r="D103" s="22"/>
      <c r="E103" s="18"/>
      <c r="F103" s="18"/>
      <c r="G103" s="11"/>
      <c r="H103" s="11"/>
      <c r="I103" s="15"/>
      <c r="J103" s="16"/>
      <c r="K103" s="16"/>
      <c r="L103" s="16"/>
      <c r="M103" s="21"/>
      <c r="N103" s="11"/>
      <c r="O103" s="11"/>
      <c r="P103" s="11"/>
    </row>
    <row r="104" spans="1:16" x14ac:dyDescent="0.25">
      <c r="A104" s="12"/>
      <c r="B104" s="22"/>
      <c r="C104" s="22"/>
      <c r="D104" s="22"/>
      <c r="E104" s="18"/>
      <c r="F104" s="18"/>
      <c r="G104" s="11"/>
      <c r="H104" s="11"/>
      <c r="I104" s="15"/>
      <c r="J104" s="16"/>
      <c r="K104" s="16"/>
      <c r="L104" s="16"/>
      <c r="M104" s="21"/>
      <c r="N104" s="11"/>
      <c r="O104" s="11"/>
      <c r="P104" s="11"/>
    </row>
    <row r="105" spans="1:16" x14ac:dyDescent="0.25">
      <c r="A105" s="12"/>
      <c r="B105" s="22"/>
      <c r="C105" s="22"/>
      <c r="D105" s="22"/>
      <c r="E105" s="18"/>
      <c r="F105" s="18"/>
      <c r="G105" s="11"/>
      <c r="H105" s="11"/>
      <c r="I105" s="11"/>
      <c r="J105" s="17"/>
      <c r="K105" s="11"/>
      <c r="L105" s="11"/>
      <c r="M105" s="21"/>
      <c r="N105" s="11"/>
      <c r="O105" s="11"/>
      <c r="P105" s="11"/>
    </row>
    <row r="106" spans="1:16" x14ac:dyDescent="0.25">
      <c r="A106" s="12"/>
      <c r="B106" s="22"/>
      <c r="C106" s="22"/>
      <c r="D106" s="22"/>
      <c r="E106" s="18"/>
      <c r="F106" s="18"/>
      <c r="G106" s="11"/>
      <c r="H106" s="11"/>
      <c r="I106" s="11"/>
      <c r="J106" s="17"/>
      <c r="K106" s="11"/>
      <c r="L106" s="11"/>
      <c r="M106" s="21"/>
      <c r="N106" s="11"/>
      <c r="O106" s="11"/>
      <c r="P106" s="11"/>
    </row>
    <row r="107" spans="1:16" x14ac:dyDescent="0.25">
      <c r="A107" s="12"/>
      <c r="B107" s="22"/>
      <c r="C107" s="22"/>
      <c r="D107" s="22"/>
      <c r="E107" s="18"/>
      <c r="F107" s="18"/>
      <c r="G107" s="11"/>
      <c r="H107" s="11"/>
      <c r="I107" s="11"/>
      <c r="J107" s="17"/>
      <c r="K107" s="11"/>
      <c r="L107" s="11"/>
      <c r="M107" s="21"/>
      <c r="N107" s="11"/>
      <c r="O107" s="11"/>
      <c r="P107" s="11"/>
    </row>
    <row r="108" spans="1:16" x14ac:dyDescent="0.25">
      <c r="A108" s="12"/>
      <c r="B108" s="22"/>
      <c r="C108" s="22"/>
      <c r="D108" s="22"/>
      <c r="E108" s="18"/>
      <c r="F108" s="18"/>
      <c r="G108" s="11"/>
      <c r="H108" s="11"/>
      <c r="I108" s="11"/>
      <c r="J108" s="17"/>
      <c r="K108" s="11"/>
      <c r="L108" s="11"/>
      <c r="M108" s="21"/>
      <c r="N108" s="11"/>
      <c r="O108" s="11"/>
      <c r="P108" s="11"/>
    </row>
    <row r="109" spans="1:16" x14ac:dyDescent="0.25">
      <c r="A109" s="12"/>
      <c r="B109" s="22"/>
      <c r="C109" s="22"/>
      <c r="D109" s="22"/>
      <c r="E109" s="18"/>
      <c r="F109" s="18"/>
      <c r="G109" s="11"/>
      <c r="H109" s="11"/>
      <c r="I109" s="11"/>
      <c r="J109" s="17"/>
      <c r="K109" s="11"/>
      <c r="L109" s="11"/>
      <c r="M109" s="21"/>
      <c r="N109" s="11"/>
      <c r="O109" s="11"/>
      <c r="P109" s="11"/>
    </row>
    <row r="110" spans="1:16" x14ac:dyDescent="0.25">
      <c r="A110" s="12"/>
      <c r="B110" s="22"/>
      <c r="C110" s="22"/>
      <c r="D110" s="22"/>
      <c r="E110" s="18"/>
      <c r="F110" s="18"/>
      <c r="G110" s="11"/>
      <c r="H110" s="11"/>
      <c r="I110" s="11"/>
      <c r="J110" s="17"/>
      <c r="K110" s="11"/>
      <c r="L110" s="11"/>
      <c r="M110" s="21"/>
      <c r="N110" s="11"/>
      <c r="O110" s="11"/>
      <c r="P110" s="11"/>
    </row>
    <row r="111" spans="1:16" x14ac:dyDescent="0.25">
      <c r="A111" s="12"/>
      <c r="B111" s="22"/>
      <c r="C111" s="22"/>
      <c r="D111" s="22"/>
      <c r="E111" s="18"/>
      <c r="F111" s="18"/>
      <c r="G111" s="11"/>
      <c r="H111" s="11"/>
      <c r="I111" s="11"/>
      <c r="J111" s="17"/>
      <c r="K111" s="11"/>
      <c r="L111" s="11"/>
      <c r="M111" s="21"/>
      <c r="N111" s="11"/>
      <c r="O111" s="11"/>
      <c r="P111" s="11"/>
    </row>
    <row r="112" spans="1:16" x14ac:dyDescent="0.25">
      <c r="A112" s="12"/>
      <c r="B112" s="22"/>
      <c r="C112" s="22"/>
      <c r="D112" s="22"/>
      <c r="E112" s="18"/>
      <c r="F112" s="18"/>
      <c r="G112" s="11"/>
      <c r="H112" s="11"/>
      <c r="I112" s="11"/>
      <c r="J112" s="17"/>
      <c r="K112" s="11"/>
      <c r="L112" s="11"/>
      <c r="M112" s="21"/>
      <c r="N112" s="11"/>
      <c r="O112" s="11"/>
      <c r="P112" s="11"/>
    </row>
    <row r="113" spans="1:16" x14ac:dyDescent="0.25">
      <c r="A113" s="12"/>
      <c r="B113" s="22"/>
      <c r="C113" s="22"/>
      <c r="D113" s="22"/>
      <c r="E113" s="18"/>
      <c r="F113" s="18"/>
      <c r="G113" s="11"/>
      <c r="H113" s="11"/>
      <c r="I113" s="11"/>
      <c r="J113" s="17"/>
      <c r="K113" s="11"/>
      <c r="L113" s="11"/>
      <c r="M113" s="21"/>
      <c r="N113" s="11"/>
      <c r="O113" s="11"/>
      <c r="P113" s="11"/>
    </row>
    <row r="114" spans="1:16" x14ac:dyDescent="0.25">
      <c r="A114" s="12"/>
      <c r="B114" s="22"/>
      <c r="C114" s="22"/>
      <c r="D114" s="22"/>
      <c r="E114" s="18"/>
      <c r="F114" s="18"/>
      <c r="G114" s="11"/>
      <c r="H114" s="11"/>
      <c r="I114" s="11"/>
      <c r="J114" s="17"/>
      <c r="K114" s="11"/>
      <c r="L114" s="11"/>
      <c r="M114" s="21"/>
      <c r="N114" s="11"/>
      <c r="O114" s="11"/>
      <c r="P114" s="11"/>
    </row>
    <row r="115" spans="1:16" x14ac:dyDescent="0.25">
      <c r="A115" s="12"/>
      <c r="B115" s="22"/>
      <c r="C115" s="22"/>
      <c r="D115" s="22"/>
      <c r="E115" s="18"/>
      <c r="F115" s="18"/>
      <c r="G115" s="11"/>
      <c r="H115" s="11"/>
      <c r="I115" s="11"/>
      <c r="J115" s="17"/>
      <c r="K115" s="11"/>
      <c r="L115" s="11"/>
      <c r="M115" s="21"/>
      <c r="N115" s="11"/>
      <c r="O115" s="11"/>
      <c r="P115" s="11"/>
    </row>
    <row r="116" spans="1:16" x14ac:dyDescent="0.25">
      <c r="A116" s="12"/>
      <c r="B116" s="22"/>
      <c r="C116" s="22"/>
      <c r="D116" s="22"/>
      <c r="E116" s="18"/>
      <c r="F116" s="18"/>
      <c r="G116" s="11"/>
      <c r="H116" s="11"/>
      <c r="I116" s="11"/>
      <c r="J116" s="17"/>
      <c r="K116" s="11"/>
      <c r="L116" s="11"/>
      <c r="M116" s="21"/>
      <c r="N116" s="11"/>
      <c r="O116" s="11"/>
      <c r="P116" s="11"/>
    </row>
    <row r="117" spans="1:16" x14ac:dyDescent="0.25">
      <c r="A117" s="11"/>
      <c r="B117" s="11"/>
      <c r="C117" s="22"/>
      <c r="D117" s="22"/>
      <c r="E117" s="18"/>
      <c r="F117" s="24"/>
      <c r="G117" s="17"/>
      <c r="H117" s="17"/>
      <c r="I117" s="11"/>
      <c r="J117" s="11"/>
      <c r="K117" s="11"/>
      <c r="L117" s="11"/>
      <c r="M117" s="25"/>
      <c r="N117" s="17"/>
      <c r="O117" s="17"/>
      <c r="P117" s="17"/>
    </row>
    <row r="118" spans="1:16" x14ac:dyDescent="0.25">
      <c r="A118" s="11"/>
      <c r="B118" s="11"/>
      <c r="C118" s="22"/>
      <c r="D118" s="22"/>
      <c r="E118" s="18"/>
      <c r="F118" s="24"/>
      <c r="G118" s="17"/>
      <c r="H118" s="17"/>
      <c r="I118" s="11"/>
      <c r="J118" s="11"/>
      <c r="K118" s="11"/>
      <c r="L118" s="11"/>
      <c r="M118" s="25"/>
      <c r="N118" s="17"/>
      <c r="O118" s="17"/>
      <c r="P118" s="17"/>
    </row>
    <row r="119" spans="1:16" x14ac:dyDescent="0.25">
      <c r="A119" s="11"/>
      <c r="B119" s="11"/>
      <c r="C119" s="22"/>
      <c r="D119" s="22"/>
      <c r="E119" s="18"/>
      <c r="F119" s="24"/>
      <c r="G119" s="17"/>
      <c r="H119" s="17"/>
      <c r="I119" s="11"/>
      <c r="J119" s="11"/>
      <c r="K119" s="11"/>
      <c r="L119" s="11"/>
      <c r="M119" s="25"/>
      <c r="N119" s="17"/>
      <c r="O119" s="17"/>
      <c r="P119" s="17"/>
    </row>
    <row r="120" spans="1:16" x14ac:dyDescent="0.25">
      <c r="A120" s="11"/>
      <c r="B120" s="11"/>
      <c r="C120" s="22"/>
      <c r="D120" s="22"/>
      <c r="E120" s="18"/>
      <c r="F120" s="24"/>
      <c r="G120" s="17"/>
      <c r="H120" s="17"/>
      <c r="I120" s="11"/>
      <c r="J120" s="11"/>
      <c r="K120" s="11"/>
      <c r="L120" s="11"/>
      <c r="M120" s="25"/>
      <c r="N120" s="17"/>
      <c r="O120" s="17"/>
      <c r="P120" s="17"/>
    </row>
    <row r="121" spans="1:16" x14ac:dyDescent="0.25">
      <c r="A121" s="11"/>
      <c r="B121" s="11"/>
      <c r="C121" s="22"/>
      <c r="D121" s="22"/>
      <c r="E121" s="18"/>
      <c r="F121" s="24"/>
      <c r="G121" s="17"/>
      <c r="H121" s="17"/>
      <c r="I121" s="11"/>
      <c r="J121" s="11"/>
      <c r="K121" s="11"/>
      <c r="L121" s="11"/>
      <c r="M121" s="25"/>
      <c r="N121" s="17"/>
      <c r="O121" s="17"/>
      <c r="P121" s="17"/>
    </row>
    <row r="122" spans="1:16" x14ac:dyDescent="0.25">
      <c r="A122" s="11"/>
      <c r="B122" s="11"/>
      <c r="C122" s="22"/>
      <c r="D122" s="22"/>
      <c r="E122" s="18"/>
      <c r="F122" s="24"/>
      <c r="G122" s="17"/>
      <c r="H122" s="17"/>
      <c r="I122" s="11"/>
      <c r="J122" s="11"/>
      <c r="K122" s="11"/>
      <c r="L122" s="11"/>
      <c r="M122" s="25"/>
      <c r="N122" s="17"/>
      <c r="O122" s="17"/>
      <c r="P122" s="17"/>
    </row>
    <row r="123" spans="1:16" x14ac:dyDescent="0.25">
      <c r="A123" s="11"/>
      <c r="B123" s="11"/>
      <c r="C123" s="22"/>
      <c r="D123" s="22"/>
      <c r="E123" s="18"/>
      <c r="F123" s="24"/>
      <c r="G123" s="17"/>
      <c r="H123" s="17"/>
      <c r="I123" s="11"/>
      <c r="J123" s="11"/>
      <c r="K123" s="11"/>
      <c r="L123" s="11"/>
      <c r="M123" s="25"/>
      <c r="N123" s="17"/>
      <c r="O123" s="17"/>
      <c r="P123" s="17"/>
    </row>
  </sheetData>
  <hyperlinks>
    <hyperlink ref="C3" r:id="rId1" xr:uid="{00000000-0004-0000-0100-000000000000}"/>
    <hyperlink ref="D3" r:id="rId2" xr:uid="{00000000-0004-0000-0100-000001000000}"/>
  </hyperlinks>
  <pageMargins left="0.7" right="0.7" top="0.75" bottom="0.75" header="0.3" footer="0.3"/>
  <pageSetup orientation="portrait" horizontalDpi="4294967295" verticalDpi="4294967295"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Validation'!$A$2:$A$56</xm:f>
          </x14:formula1>
          <xm:sqref>A5:A116</xm:sqref>
        </x14:dataValidation>
        <x14:dataValidation type="list" allowBlank="1" showInputMessage="1" showErrorMessage="1" xr:uid="{00000000-0002-0000-0100-000001000000}">
          <x14:formula1>
            <xm:f>'C:\Users\cthompson\AppData\Local\Microsoft\Windows\INetCache\Content.Outlook\F2GR9057\[Lasell College Institutional Data_GHG Inventory.xlsx]Data Validation'!#REF!</xm:f>
          </x14:formula1>
          <xm:sqref>A117:D123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sheetPr>
  <dimension ref="A1:EO128"/>
  <sheetViews>
    <sheetView topLeftCell="EH1" workbookViewId="0">
      <selection activeCell="CZ18" sqref="CZ18"/>
    </sheetView>
  </sheetViews>
  <sheetFormatPr defaultRowHeight="15" x14ac:dyDescent="0.25"/>
  <cols>
    <col min="1" max="1" width="17.5703125" style="5" bestFit="1" customWidth="1"/>
    <col min="2" max="2" width="11.42578125" style="5" customWidth="1"/>
    <col min="3" max="3" width="17.42578125" customWidth="1"/>
    <col min="4" max="4" width="18" customWidth="1"/>
    <col min="5" max="5" width="13.5703125" customWidth="1"/>
    <col min="6" max="6" width="14.42578125" customWidth="1"/>
    <col min="7" max="7" width="20.7109375" customWidth="1"/>
    <col min="8" max="8" width="14.85546875" customWidth="1"/>
    <col min="9" max="9" width="13.85546875" customWidth="1"/>
    <col min="10" max="10" width="13.5703125" customWidth="1"/>
    <col min="11" max="11" width="24.140625" customWidth="1"/>
    <col min="12" max="12" width="25.42578125" customWidth="1"/>
    <col min="13" max="13" width="16.28515625" customWidth="1"/>
    <col min="14" max="14" width="19.85546875" customWidth="1"/>
    <col min="15" max="15" width="18.85546875" customWidth="1"/>
    <col min="16" max="16" width="21.7109375" customWidth="1"/>
    <col min="17" max="17" width="19.7109375" customWidth="1"/>
    <col min="18" max="18" width="23.85546875" customWidth="1"/>
    <col min="19" max="19" width="19.42578125" customWidth="1"/>
    <col min="20" max="20" width="25.7109375" customWidth="1"/>
    <col min="21" max="21" width="24.7109375" customWidth="1"/>
    <col min="22" max="22" width="24.7109375" style="11" customWidth="1"/>
    <col min="23" max="23" width="27.140625" customWidth="1"/>
    <col min="24" max="24" width="26.5703125" customWidth="1"/>
    <col min="25" max="25" width="27.5703125" customWidth="1"/>
    <col min="26" max="26" width="18.5703125" customWidth="1"/>
    <col min="27" max="27" width="23" customWidth="1"/>
    <col min="28" max="28" width="27.7109375" customWidth="1"/>
    <col min="29" max="29" width="24.140625" customWidth="1"/>
    <col min="30" max="30" width="21.140625" customWidth="1"/>
    <col min="31" max="31" width="16.28515625" customWidth="1"/>
    <col min="32" max="32" width="26.28515625" customWidth="1"/>
    <col min="33" max="33" width="27.28515625" customWidth="1"/>
    <col min="34" max="34" width="20.140625" customWidth="1"/>
    <col min="35" max="35" width="21.140625" customWidth="1"/>
    <col min="36" max="36" width="15.85546875" customWidth="1"/>
    <col min="37" max="37" width="22.42578125" customWidth="1"/>
    <col min="38" max="38" width="23.42578125" customWidth="1"/>
    <col min="39" max="39" width="28.140625" customWidth="1"/>
    <col min="40" max="40" width="27.5703125" customWidth="1"/>
    <col min="41" max="41" width="28.5703125" customWidth="1"/>
    <col min="42" max="42" width="19.5703125" customWidth="1"/>
    <col min="43" max="43" width="24" customWidth="1"/>
    <col min="44" max="44" width="28.7109375" customWidth="1"/>
    <col min="45" max="45" width="25.140625" customWidth="1"/>
    <col min="46" max="46" width="22.140625" customWidth="1"/>
    <col min="47" max="47" width="18.28515625" customWidth="1"/>
    <col min="48" max="48" width="28.28515625" customWidth="1"/>
    <col min="49" max="49" width="29.28515625" customWidth="1"/>
    <col min="50" max="50" width="22.140625" customWidth="1"/>
    <col min="51" max="51" width="23.140625" customWidth="1"/>
    <col min="52" max="52" width="17.85546875" customWidth="1"/>
    <col min="53" max="53" width="24.42578125" customWidth="1"/>
    <col min="54" max="54" width="25.42578125" customWidth="1"/>
    <col min="55" max="55" width="19.5703125" style="11" customWidth="1"/>
    <col min="56" max="56" width="23.5703125" style="11" customWidth="1"/>
    <col min="57" max="57" width="20.5703125" style="11" customWidth="1"/>
    <col min="58" max="58" width="17.85546875" style="11" customWidth="1"/>
    <col min="59" max="59" width="17.5703125" style="11" customWidth="1"/>
    <col min="60" max="60" width="18.42578125" style="11" customWidth="1"/>
    <col min="61" max="61" width="22.7109375" customWidth="1"/>
    <col min="62" max="62" width="16.5703125" customWidth="1"/>
    <col min="63" max="63" width="18.28515625" customWidth="1"/>
    <col min="64" max="64" width="16.5703125" customWidth="1"/>
    <col min="65" max="65" width="14.5703125" customWidth="1"/>
    <col min="66" max="66" width="14.28515625" customWidth="1"/>
    <col min="67" max="67" width="14.140625" customWidth="1"/>
    <col min="68" max="68" width="13.42578125" customWidth="1"/>
    <col min="69" max="69" width="13.5703125" customWidth="1"/>
    <col min="70" max="70" width="16.5703125" customWidth="1"/>
    <col min="71" max="71" width="16.28515625" customWidth="1"/>
    <col min="72" max="72" width="16.140625" customWidth="1"/>
    <col min="73" max="73" width="15.42578125" customWidth="1"/>
    <col min="74" max="74" width="15.5703125" customWidth="1"/>
    <col min="75" max="75" width="30.42578125" customWidth="1"/>
    <col min="76" max="76" width="26.85546875" customWidth="1"/>
    <col min="77" max="77" width="27.140625" customWidth="1"/>
    <col min="78" max="78" width="35.85546875" customWidth="1"/>
    <col min="79" max="79" width="30.85546875" customWidth="1"/>
    <col min="80" max="80" width="31.85546875" customWidth="1"/>
    <col min="81" max="81" width="27.5703125" customWidth="1"/>
    <col min="82" max="82" width="28.42578125" customWidth="1"/>
    <col min="83" max="83" width="24.85546875" customWidth="1"/>
    <col min="84" max="84" width="25.140625" customWidth="1"/>
    <col min="85" max="85" width="33.85546875" customWidth="1"/>
    <col min="86" max="86" width="28.85546875" customWidth="1"/>
    <col min="87" max="87" width="29.85546875" customWidth="1"/>
    <col min="88" max="88" width="25.5703125" customWidth="1"/>
    <col min="89" max="89" width="31.140625" customWidth="1"/>
    <col min="90" max="90" width="27.5703125" customWidth="1"/>
    <col min="91" max="91" width="27.85546875" customWidth="1"/>
    <col min="92" max="92" width="36.5703125" customWidth="1"/>
    <col min="93" max="93" width="31.5703125" customWidth="1"/>
    <col min="94" max="94" width="32.5703125" customWidth="1"/>
    <col min="95" max="95" width="28.42578125" customWidth="1"/>
    <col min="96" max="96" width="31.42578125" customWidth="1"/>
    <col min="97" max="97" width="26.42578125" customWidth="1"/>
    <col min="98" max="98" width="46.42578125" customWidth="1"/>
    <col min="99" max="99" width="41.5703125" customWidth="1"/>
    <col min="100" max="100" width="43" customWidth="1"/>
    <col min="101" max="101" width="42.85546875" customWidth="1"/>
    <col min="102" max="102" width="46.7109375" customWidth="1"/>
    <col min="103" max="103" width="37.85546875" customWidth="1"/>
    <col min="104" max="104" width="46.42578125" customWidth="1"/>
    <col min="105" max="105" width="33.5703125" customWidth="1"/>
    <col min="106" max="106" width="34.28515625" customWidth="1"/>
    <col min="107" max="107" width="24.7109375" customWidth="1"/>
    <col min="108" max="108" width="27.5703125" customWidth="1"/>
    <col min="109" max="109" width="27.42578125" customWidth="1"/>
    <col min="110" max="110" width="31.42578125" customWidth="1"/>
    <col min="111" max="111" width="29.85546875" customWidth="1"/>
    <col min="112" max="112" width="34" customWidth="1"/>
    <col min="113" max="113" width="23.85546875" customWidth="1"/>
    <col min="114" max="114" width="23.28515625" customWidth="1"/>
    <col min="115" max="115" width="41.140625" customWidth="1"/>
    <col min="116" max="116" width="43.42578125" customWidth="1"/>
    <col min="117" max="117" width="24.140625" customWidth="1"/>
    <col min="118" max="118" width="26.85546875" customWidth="1"/>
    <col min="119" max="119" width="29.5703125" customWidth="1"/>
    <col min="120" max="120" width="35.85546875" customWidth="1"/>
    <col min="121" max="123" width="46.7109375" customWidth="1"/>
    <col min="124" max="124" width="40.85546875" customWidth="1"/>
    <col min="125" max="125" width="31.5703125" customWidth="1"/>
    <col min="126" max="126" width="39.140625" customWidth="1"/>
    <col min="127" max="127" width="38.42578125" customWidth="1"/>
    <col min="128" max="128" width="35.140625" customWidth="1"/>
    <col min="129" max="129" width="39.7109375" customWidth="1"/>
    <col min="130" max="130" width="35.5703125" customWidth="1"/>
    <col min="131" max="131" width="36.7109375" customWidth="1"/>
    <col min="132" max="132" width="29.28515625" customWidth="1"/>
    <col min="133" max="133" width="48" customWidth="1"/>
    <col min="134" max="134" width="39.5703125" customWidth="1"/>
    <col min="135" max="135" width="27.85546875" customWidth="1"/>
    <col min="136" max="136" width="34.42578125" customWidth="1"/>
    <col min="137" max="137" width="35.85546875" customWidth="1"/>
    <col min="138" max="138" width="31.42578125" customWidth="1"/>
    <col min="139" max="139" width="25.28515625" customWidth="1"/>
    <col min="140" max="140" width="43.5703125" customWidth="1"/>
    <col min="141" max="141" width="40.85546875" customWidth="1"/>
    <col min="142" max="142" width="24.7109375" customWidth="1"/>
    <col min="143" max="143" width="24.7109375" style="11" customWidth="1"/>
    <col min="144" max="144" width="21.85546875" customWidth="1"/>
    <col min="145" max="145" width="31.140625" style="11" customWidth="1"/>
  </cols>
  <sheetData>
    <row r="1" spans="1:145" x14ac:dyDescent="0.25">
      <c r="C1" t="s">
        <v>0</v>
      </c>
      <c r="K1" t="s">
        <v>0</v>
      </c>
      <c r="BI1" t="s">
        <v>1</v>
      </c>
      <c r="BW1" t="s">
        <v>2</v>
      </c>
      <c r="EG1" t="s">
        <v>3</v>
      </c>
    </row>
    <row r="2" spans="1:145" x14ac:dyDescent="0.25">
      <c r="C2" t="s">
        <v>4</v>
      </c>
      <c r="M2" t="s">
        <v>5</v>
      </c>
      <c r="W2" t="s">
        <v>6</v>
      </c>
      <c r="AM2" t="s">
        <v>7</v>
      </c>
      <c r="BC2" s="11" t="s">
        <v>8</v>
      </c>
      <c r="BI2" t="s">
        <v>9</v>
      </c>
      <c r="BM2" t="s">
        <v>10</v>
      </c>
      <c r="BW2" t="s">
        <v>11</v>
      </c>
      <c r="CR2" t="s">
        <v>12</v>
      </c>
      <c r="DC2" t="s">
        <v>13</v>
      </c>
      <c r="DP2" t="s">
        <v>14</v>
      </c>
      <c r="DV2" t="s">
        <v>15</v>
      </c>
      <c r="EA2" t="s">
        <v>16</v>
      </c>
      <c r="EB2" t="s">
        <v>17</v>
      </c>
      <c r="EG2" t="s">
        <v>18</v>
      </c>
      <c r="EJ2" t="s">
        <v>19</v>
      </c>
      <c r="EL2" t="s">
        <v>20</v>
      </c>
    </row>
    <row r="3" spans="1:145" s="6" customFormat="1" x14ac:dyDescent="0.25">
      <c r="A3" s="10"/>
      <c r="B3" s="10"/>
      <c r="C3" s="6" t="s">
        <v>21</v>
      </c>
      <c r="K3" s="6" t="s">
        <v>22</v>
      </c>
      <c r="M3" s="6" t="s">
        <v>23</v>
      </c>
      <c r="V3" s="12"/>
      <c r="BC3" s="12"/>
      <c r="BD3" s="12"/>
      <c r="BE3" s="12"/>
      <c r="BF3" s="12"/>
      <c r="BG3" s="12"/>
      <c r="BH3" s="12"/>
      <c r="BM3" s="6" t="s">
        <v>24</v>
      </c>
      <c r="BR3" s="6" t="s">
        <v>25</v>
      </c>
      <c r="BW3" s="6" t="s">
        <v>26</v>
      </c>
      <c r="CD3" s="6" t="s">
        <v>27</v>
      </c>
      <c r="CK3" s="6" t="s">
        <v>28</v>
      </c>
      <c r="CR3" s="6" t="s">
        <v>29</v>
      </c>
      <c r="CT3" s="6" t="s">
        <v>30</v>
      </c>
      <c r="DP3" s="6" t="s">
        <v>31</v>
      </c>
      <c r="DR3" s="6" t="s">
        <v>32</v>
      </c>
      <c r="EB3" s="6" t="s">
        <v>33</v>
      </c>
      <c r="EM3" s="12"/>
      <c r="EO3" s="12"/>
    </row>
    <row r="4" spans="1:145" s="6" customFormat="1" x14ac:dyDescent="0.25">
      <c r="A4" s="10" t="s">
        <v>134</v>
      </c>
      <c r="B4" s="10" t="s">
        <v>34</v>
      </c>
      <c r="C4" s="6" t="s">
        <v>203</v>
      </c>
      <c r="D4" s="6" t="s">
        <v>204</v>
      </c>
      <c r="E4" s="6" t="s">
        <v>205</v>
      </c>
      <c r="F4" s="6" t="s">
        <v>206</v>
      </c>
      <c r="G4" s="6" t="s">
        <v>207</v>
      </c>
      <c r="H4" s="6" t="s">
        <v>208</v>
      </c>
      <c r="I4" s="6" t="s">
        <v>209</v>
      </c>
      <c r="J4" s="6" t="s">
        <v>210</v>
      </c>
      <c r="K4" s="6" t="s">
        <v>211</v>
      </c>
      <c r="L4" s="6" t="s">
        <v>212</v>
      </c>
      <c r="M4" s="6" t="s">
        <v>213</v>
      </c>
      <c r="N4" s="6" t="s">
        <v>214</v>
      </c>
      <c r="O4" s="6" t="s">
        <v>215</v>
      </c>
      <c r="P4" s="6" t="s">
        <v>216</v>
      </c>
      <c r="Q4" s="6" t="s">
        <v>217</v>
      </c>
      <c r="R4" s="6" t="s">
        <v>218</v>
      </c>
      <c r="S4" s="6" t="s">
        <v>219</v>
      </c>
      <c r="T4" s="6" t="s">
        <v>220</v>
      </c>
      <c r="U4" s="6" t="s">
        <v>528</v>
      </c>
      <c r="V4" s="12" t="s">
        <v>527</v>
      </c>
      <c r="W4" s="6" t="s">
        <v>221</v>
      </c>
      <c r="X4" s="6" t="s">
        <v>222</v>
      </c>
      <c r="Y4" s="6" t="s">
        <v>223</v>
      </c>
      <c r="Z4" s="6" t="s">
        <v>224</v>
      </c>
      <c r="AA4" s="6" t="s">
        <v>225</v>
      </c>
      <c r="AB4" s="6" t="s">
        <v>226</v>
      </c>
      <c r="AC4" s="6" t="s">
        <v>227</v>
      </c>
      <c r="AD4" s="6" t="s">
        <v>228</v>
      </c>
      <c r="AE4" s="6" t="s">
        <v>229</v>
      </c>
      <c r="AF4" s="6" t="s">
        <v>230</v>
      </c>
      <c r="AG4" s="6" t="s">
        <v>231</v>
      </c>
      <c r="AH4" s="6" t="s">
        <v>232</v>
      </c>
      <c r="AI4" s="6" t="s">
        <v>233</v>
      </c>
      <c r="AJ4" s="6" t="s">
        <v>234</v>
      </c>
      <c r="AK4" s="6" t="s">
        <v>235</v>
      </c>
      <c r="AL4" s="6" t="s">
        <v>236</v>
      </c>
      <c r="AM4" s="6" t="s">
        <v>320</v>
      </c>
      <c r="AN4" s="6" t="s">
        <v>321</v>
      </c>
      <c r="AO4" s="6" t="s">
        <v>322</v>
      </c>
      <c r="AP4" s="6" t="s">
        <v>323</v>
      </c>
      <c r="AQ4" s="6" t="s">
        <v>324</v>
      </c>
      <c r="AR4" s="6" t="s">
        <v>325</v>
      </c>
      <c r="AS4" s="6" t="s">
        <v>326</v>
      </c>
      <c r="AT4" s="6" t="s">
        <v>327</v>
      </c>
      <c r="AU4" s="6" t="s">
        <v>328</v>
      </c>
      <c r="AV4" s="6" t="s">
        <v>329</v>
      </c>
      <c r="AW4" s="6" t="s">
        <v>330</v>
      </c>
      <c r="AX4" s="6" t="s">
        <v>331</v>
      </c>
      <c r="AY4" s="6" t="s">
        <v>332</v>
      </c>
      <c r="AZ4" s="6" t="s">
        <v>333</v>
      </c>
      <c r="BA4" s="6" t="s">
        <v>334</v>
      </c>
      <c r="BB4" s="6" t="s">
        <v>335</v>
      </c>
      <c r="BC4" s="12" t="s">
        <v>237</v>
      </c>
      <c r="BD4" s="12" t="s">
        <v>238</v>
      </c>
      <c r="BE4" s="12" t="s">
        <v>239</v>
      </c>
      <c r="BF4" s="12" t="s">
        <v>240</v>
      </c>
      <c r="BG4" s="12" t="s">
        <v>241</v>
      </c>
      <c r="BH4" s="12" t="s">
        <v>242</v>
      </c>
      <c r="BI4" s="6" t="s">
        <v>243</v>
      </c>
      <c r="BJ4" s="6" t="s">
        <v>244</v>
      </c>
      <c r="BK4" s="6" t="s">
        <v>336</v>
      </c>
      <c r="BL4" s="6" t="s">
        <v>245</v>
      </c>
      <c r="BM4" s="6" t="s">
        <v>246</v>
      </c>
      <c r="BN4" s="6" t="s">
        <v>247</v>
      </c>
      <c r="BO4" s="6" t="s">
        <v>248</v>
      </c>
      <c r="BP4" s="6" t="s">
        <v>249</v>
      </c>
      <c r="BQ4" s="6" t="s">
        <v>250</v>
      </c>
      <c r="BR4" s="6" t="s">
        <v>337</v>
      </c>
      <c r="BS4" s="6" t="s">
        <v>338</v>
      </c>
      <c r="BT4" s="6" t="s">
        <v>339</v>
      </c>
      <c r="BU4" s="6" t="s">
        <v>340</v>
      </c>
      <c r="BV4" s="6" t="s">
        <v>341</v>
      </c>
      <c r="BW4" s="6" t="s">
        <v>273</v>
      </c>
      <c r="BX4" s="6" t="s">
        <v>272</v>
      </c>
      <c r="BY4" s="6" t="s">
        <v>271</v>
      </c>
      <c r="BZ4" s="6" t="s">
        <v>270</v>
      </c>
      <c r="CA4" s="6" t="s">
        <v>269</v>
      </c>
      <c r="CB4" s="6" t="s">
        <v>268</v>
      </c>
      <c r="CC4" s="6" t="s">
        <v>267</v>
      </c>
      <c r="CD4" s="6" t="s">
        <v>266</v>
      </c>
      <c r="CE4" s="6" t="s">
        <v>265</v>
      </c>
      <c r="CF4" s="6" t="s">
        <v>264</v>
      </c>
      <c r="CG4" s="6" t="s">
        <v>263</v>
      </c>
      <c r="CH4" s="6" t="s">
        <v>262</v>
      </c>
      <c r="CI4" s="6" t="s">
        <v>261</v>
      </c>
      <c r="CJ4" s="6" t="s">
        <v>260</v>
      </c>
      <c r="CK4" s="6" t="s">
        <v>259</v>
      </c>
      <c r="CL4" s="6" t="s">
        <v>258</v>
      </c>
      <c r="CM4" s="6" t="s">
        <v>257</v>
      </c>
      <c r="CN4" s="6" t="s">
        <v>256</v>
      </c>
      <c r="CO4" s="6" t="s">
        <v>255</v>
      </c>
      <c r="CP4" s="6" t="s">
        <v>254</v>
      </c>
      <c r="CQ4" s="6" t="s">
        <v>253</v>
      </c>
      <c r="CR4" s="6" t="s">
        <v>252</v>
      </c>
      <c r="CS4" s="6" t="s">
        <v>251</v>
      </c>
      <c r="CT4" s="6" t="s">
        <v>274</v>
      </c>
      <c r="CU4" s="6" t="s">
        <v>275</v>
      </c>
      <c r="CV4" s="6" t="s">
        <v>276</v>
      </c>
      <c r="CW4" s="6" t="s">
        <v>277</v>
      </c>
      <c r="CX4" s="6" t="s">
        <v>278</v>
      </c>
      <c r="CY4" s="6" t="s">
        <v>279</v>
      </c>
      <c r="CZ4" s="6" t="s">
        <v>280</v>
      </c>
      <c r="DA4" s="6" t="s">
        <v>281</v>
      </c>
      <c r="DB4" s="6" t="s">
        <v>282</v>
      </c>
      <c r="DC4" s="6" t="s">
        <v>283</v>
      </c>
      <c r="DD4" s="6" t="s">
        <v>284</v>
      </c>
      <c r="DE4" s="6" t="s">
        <v>285</v>
      </c>
      <c r="DF4" s="6" t="s">
        <v>286</v>
      </c>
      <c r="DG4" s="6" t="s">
        <v>287</v>
      </c>
      <c r="DH4" s="6" t="s">
        <v>288</v>
      </c>
      <c r="DI4" s="6" t="s">
        <v>289</v>
      </c>
      <c r="DJ4" s="6" t="s">
        <v>290</v>
      </c>
      <c r="DK4" s="6" t="s">
        <v>291</v>
      </c>
      <c r="DL4" s="6" t="s">
        <v>292</v>
      </c>
      <c r="DM4" s="6" t="s">
        <v>293</v>
      </c>
      <c r="DN4" s="6" t="s">
        <v>294</v>
      </c>
      <c r="DO4" s="6" t="s">
        <v>295</v>
      </c>
      <c r="DP4" s="6" t="s">
        <v>296</v>
      </c>
      <c r="DQ4" s="6" t="s">
        <v>297</v>
      </c>
      <c r="DR4" s="6" t="s">
        <v>298</v>
      </c>
      <c r="DS4" s="6" t="s">
        <v>299</v>
      </c>
      <c r="DT4" s="6" t="s">
        <v>301</v>
      </c>
      <c r="DU4" s="6" t="s">
        <v>300</v>
      </c>
      <c r="DV4" s="6" t="s">
        <v>303</v>
      </c>
      <c r="DW4" s="6" t="s">
        <v>302</v>
      </c>
      <c r="DX4" s="6" t="s">
        <v>304</v>
      </c>
      <c r="DY4" s="6" t="s">
        <v>305</v>
      </c>
      <c r="DZ4" s="6" t="s">
        <v>306</v>
      </c>
      <c r="EA4" s="6" t="s">
        <v>307</v>
      </c>
      <c r="EB4" s="6" t="s">
        <v>308</v>
      </c>
      <c r="EC4" s="6" t="s">
        <v>309</v>
      </c>
      <c r="ED4" s="6" t="s">
        <v>310</v>
      </c>
      <c r="EE4" s="6" t="s">
        <v>311</v>
      </c>
      <c r="EF4" s="6" t="s">
        <v>312</v>
      </c>
      <c r="EG4" s="6" t="s">
        <v>313</v>
      </c>
      <c r="EH4" s="6" t="s">
        <v>314</v>
      </c>
      <c r="EI4" s="6" t="s">
        <v>315</v>
      </c>
      <c r="EJ4" s="6" t="s">
        <v>316</v>
      </c>
      <c r="EK4" s="6" t="s">
        <v>317</v>
      </c>
      <c r="EL4" s="6" t="s">
        <v>318</v>
      </c>
      <c r="EM4" s="12" t="s">
        <v>529</v>
      </c>
      <c r="EN4" s="6" t="s">
        <v>319</v>
      </c>
      <c r="EO4" s="12" t="s">
        <v>530</v>
      </c>
    </row>
    <row r="5" spans="1:145" x14ac:dyDescent="0.25">
      <c r="A5" s="5" t="str">
        <f>'Additional Data_Institutional'!A5</f>
        <v>University of New Haven</v>
      </c>
      <c r="B5" s="5">
        <f>'Additional Data_Institutional'!B5</f>
        <v>2014</v>
      </c>
      <c r="C5">
        <v>0</v>
      </c>
      <c r="D5">
        <v>0</v>
      </c>
      <c r="E5">
        <v>0</v>
      </c>
      <c r="F5">
        <v>0</v>
      </c>
      <c r="G5">
        <v>0</v>
      </c>
      <c r="H5">
        <v>0</v>
      </c>
      <c r="I5">
        <v>0</v>
      </c>
      <c r="J5">
        <v>0</v>
      </c>
      <c r="K5">
        <v>0</v>
      </c>
      <c r="L5">
        <v>2448</v>
      </c>
      <c r="M5">
        <v>0</v>
      </c>
      <c r="N5">
        <v>0</v>
      </c>
      <c r="O5">
        <v>0</v>
      </c>
      <c r="P5">
        <v>0</v>
      </c>
      <c r="Q5">
        <v>0</v>
      </c>
      <c r="R5">
        <v>15939.98315</v>
      </c>
      <c r="S5">
        <v>0</v>
      </c>
      <c r="T5">
        <v>0</v>
      </c>
      <c r="U5">
        <v>0</v>
      </c>
      <c r="V5">
        <v>0</v>
      </c>
      <c r="W5">
        <v>0</v>
      </c>
      <c r="X5">
        <v>0</v>
      </c>
      <c r="Y5">
        <v>0</v>
      </c>
      <c r="Z5">
        <v>0</v>
      </c>
      <c r="AA5">
        <v>0</v>
      </c>
      <c r="AB5">
        <v>0</v>
      </c>
      <c r="AC5">
        <v>0</v>
      </c>
      <c r="AD5">
        <v>0</v>
      </c>
      <c r="AE5">
        <v>0</v>
      </c>
      <c r="AF5">
        <v>0</v>
      </c>
      <c r="AG5">
        <v>0</v>
      </c>
      <c r="AH5">
        <v>0</v>
      </c>
      <c r="AI5">
        <v>0</v>
      </c>
      <c r="AJ5">
        <v>0</v>
      </c>
      <c r="AK5">
        <v>0</v>
      </c>
      <c r="AL5">
        <v>0</v>
      </c>
      <c r="AM5">
        <v>0</v>
      </c>
      <c r="AN5">
        <v>0</v>
      </c>
      <c r="AO5">
        <v>1525.4</v>
      </c>
      <c r="AP5">
        <v>0</v>
      </c>
      <c r="AQ5">
        <v>0</v>
      </c>
      <c r="AR5">
        <v>0</v>
      </c>
      <c r="AS5">
        <v>372.5</v>
      </c>
      <c r="AT5">
        <v>56243.476000000002</v>
      </c>
      <c r="AU5">
        <v>0</v>
      </c>
      <c r="AV5">
        <v>0</v>
      </c>
      <c r="AW5">
        <v>0</v>
      </c>
      <c r="AX5">
        <v>0</v>
      </c>
      <c r="AY5">
        <v>0</v>
      </c>
      <c r="AZ5">
        <v>0</v>
      </c>
      <c r="BA5">
        <v>0</v>
      </c>
      <c r="BB5">
        <v>0</v>
      </c>
      <c r="BC5" s="11">
        <v>17.236510060000001</v>
      </c>
      <c r="BD5">
        <v>0</v>
      </c>
      <c r="BE5" s="11">
        <v>0</v>
      </c>
      <c r="BF5">
        <v>0</v>
      </c>
      <c r="BG5" s="11">
        <v>74.842741050000001</v>
      </c>
      <c r="BH5" s="11">
        <v>0</v>
      </c>
      <c r="BI5">
        <v>0</v>
      </c>
      <c r="BJ5">
        <v>13624799</v>
      </c>
      <c r="BK5">
        <v>0</v>
      </c>
      <c r="BL5">
        <v>0</v>
      </c>
      <c r="BM5">
        <v>0</v>
      </c>
      <c r="BN5">
        <v>0</v>
      </c>
      <c r="BO5">
        <v>0</v>
      </c>
      <c r="BP5">
        <v>0</v>
      </c>
      <c r="BQ5">
        <v>0</v>
      </c>
      <c r="BR5">
        <v>0</v>
      </c>
      <c r="BS5">
        <v>0</v>
      </c>
      <c r="BT5">
        <v>0</v>
      </c>
      <c r="BU5">
        <v>0</v>
      </c>
      <c r="BV5">
        <v>0</v>
      </c>
      <c r="BW5">
        <v>1834938.9143999999</v>
      </c>
      <c r="BX5">
        <v>0</v>
      </c>
      <c r="BY5">
        <v>20339.82</v>
      </c>
      <c r="BZ5">
        <v>89614.854000000007</v>
      </c>
      <c r="CA5">
        <v>0</v>
      </c>
      <c r="CB5">
        <v>0</v>
      </c>
      <c r="CC5">
        <v>23929.200000000001</v>
      </c>
      <c r="CD5">
        <v>3409423.4789999998</v>
      </c>
      <c r="CE5">
        <v>0</v>
      </c>
      <c r="CF5">
        <v>121236.192</v>
      </c>
      <c r="CG5">
        <v>0</v>
      </c>
      <c r="CH5">
        <v>0</v>
      </c>
      <c r="CI5">
        <v>0</v>
      </c>
      <c r="CJ5">
        <v>8518.6794000000009</v>
      </c>
      <c r="CK5">
        <v>6468891</v>
      </c>
      <c r="CL5">
        <v>0</v>
      </c>
      <c r="CM5">
        <v>387952.51199999999</v>
      </c>
      <c r="CN5">
        <v>396879.28</v>
      </c>
      <c r="CO5">
        <v>0</v>
      </c>
      <c r="CP5">
        <v>36189.599999999999</v>
      </c>
      <c r="CQ5">
        <v>54284.4</v>
      </c>
      <c r="CR5">
        <v>0</v>
      </c>
      <c r="CS5">
        <v>0</v>
      </c>
      <c r="CT5">
        <v>0</v>
      </c>
      <c r="CU5">
        <v>0</v>
      </c>
      <c r="CV5">
        <v>0</v>
      </c>
      <c r="CW5">
        <v>0</v>
      </c>
      <c r="CX5">
        <v>0</v>
      </c>
      <c r="CY5">
        <v>0</v>
      </c>
      <c r="CZ5">
        <v>0</v>
      </c>
      <c r="DA5">
        <v>0</v>
      </c>
      <c r="DB5">
        <v>501426.88510000001</v>
      </c>
      <c r="DC5">
        <v>4932.3846000000003</v>
      </c>
      <c r="DD5">
        <v>0</v>
      </c>
      <c r="DE5">
        <v>0</v>
      </c>
      <c r="DF5">
        <v>0</v>
      </c>
      <c r="DG5">
        <v>0</v>
      </c>
      <c r="DH5">
        <v>0</v>
      </c>
      <c r="DI5">
        <v>0</v>
      </c>
      <c r="DJ5">
        <v>0</v>
      </c>
      <c r="DK5">
        <v>0</v>
      </c>
      <c r="DL5">
        <v>0</v>
      </c>
      <c r="DM5">
        <v>0</v>
      </c>
      <c r="DN5">
        <v>0</v>
      </c>
      <c r="DO5">
        <v>0</v>
      </c>
      <c r="DP5">
        <v>1284.6500000000001</v>
      </c>
      <c r="DQ5">
        <v>0</v>
      </c>
      <c r="DR5">
        <v>0</v>
      </c>
      <c r="DS5">
        <v>0</v>
      </c>
      <c r="DT5">
        <v>0</v>
      </c>
      <c r="DU5">
        <v>0</v>
      </c>
      <c r="DV5">
        <v>0</v>
      </c>
      <c r="DW5">
        <v>0</v>
      </c>
      <c r="DX5">
        <v>0</v>
      </c>
      <c r="DY5">
        <v>0</v>
      </c>
      <c r="DZ5">
        <v>0</v>
      </c>
      <c r="EA5">
        <v>1305147</v>
      </c>
      <c r="EB5">
        <v>0</v>
      </c>
      <c r="EC5">
        <v>25644224.75</v>
      </c>
      <c r="ED5">
        <v>0</v>
      </c>
      <c r="EE5">
        <v>0</v>
      </c>
      <c r="EF5">
        <v>0</v>
      </c>
      <c r="EG5">
        <v>0</v>
      </c>
      <c r="EH5">
        <v>0</v>
      </c>
      <c r="EI5">
        <v>0</v>
      </c>
      <c r="EJ5">
        <v>0</v>
      </c>
      <c r="EK5">
        <v>0</v>
      </c>
      <c r="EL5">
        <v>0</v>
      </c>
      <c r="EM5">
        <v>0</v>
      </c>
      <c r="EN5">
        <v>0</v>
      </c>
      <c r="EO5">
        <v>0</v>
      </c>
    </row>
    <row r="6" spans="1:145" x14ac:dyDescent="0.25">
      <c r="A6" s="5" t="str">
        <f>'Additional Data_Institutional'!A6</f>
        <v>University of New Haven</v>
      </c>
      <c r="B6" s="5">
        <f>'Additional Data_Institutional'!B6</f>
        <v>2015</v>
      </c>
      <c r="C6">
        <v>0</v>
      </c>
      <c r="D6">
        <v>0</v>
      </c>
      <c r="E6">
        <v>0</v>
      </c>
      <c r="F6">
        <v>0</v>
      </c>
      <c r="G6">
        <v>0</v>
      </c>
      <c r="H6">
        <v>0</v>
      </c>
      <c r="I6">
        <v>0</v>
      </c>
      <c r="J6">
        <v>0</v>
      </c>
      <c r="K6">
        <v>0</v>
      </c>
      <c r="L6">
        <v>2448</v>
      </c>
      <c r="M6">
        <v>0</v>
      </c>
      <c r="N6">
        <v>0</v>
      </c>
      <c r="O6">
        <v>0</v>
      </c>
      <c r="P6">
        <v>0</v>
      </c>
      <c r="Q6">
        <v>0</v>
      </c>
      <c r="R6">
        <v>21531.541120000002</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17414.400000000001</v>
      </c>
      <c r="AP6">
        <v>0</v>
      </c>
      <c r="AQ6">
        <v>0</v>
      </c>
      <c r="AR6">
        <v>0</v>
      </c>
      <c r="AS6">
        <v>161.6</v>
      </c>
      <c r="AT6">
        <v>73746.27231</v>
      </c>
      <c r="AU6">
        <v>0</v>
      </c>
      <c r="AV6">
        <v>0</v>
      </c>
      <c r="AW6">
        <v>0</v>
      </c>
      <c r="AX6">
        <v>0</v>
      </c>
      <c r="AY6">
        <v>0</v>
      </c>
      <c r="AZ6">
        <v>0</v>
      </c>
      <c r="BA6">
        <v>0</v>
      </c>
      <c r="BB6">
        <v>0</v>
      </c>
      <c r="BC6" s="11">
        <v>0</v>
      </c>
      <c r="BD6">
        <v>0</v>
      </c>
      <c r="BE6" s="11">
        <v>0.45359237000000002</v>
      </c>
      <c r="BF6">
        <v>0</v>
      </c>
      <c r="BG6" s="11">
        <v>377.16205565500002</v>
      </c>
      <c r="BH6" s="11">
        <v>0.90718474000000004</v>
      </c>
      <c r="BI6">
        <v>0</v>
      </c>
      <c r="BJ6">
        <v>13473023</v>
      </c>
      <c r="BK6">
        <v>0</v>
      </c>
      <c r="BL6">
        <v>0</v>
      </c>
      <c r="BM6">
        <v>0</v>
      </c>
      <c r="BN6">
        <v>0</v>
      </c>
      <c r="BO6">
        <v>0</v>
      </c>
      <c r="BP6">
        <v>37</v>
      </c>
      <c r="BQ6">
        <v>0</v>
      </c>
      <c r="BR6">
        <v>0</v>
      </c>
      <c r="BS6">
        <v>0</v>
      </c>
      <c r="BT6">
        <v>0</v>
      </c>
      <c r="BU6">
        <v>0</v>
      </c>
      <c r="BV6">
        <v>0</v>
      </c>
      <c r="BW6">
        <v>1834938.9143999999</v>
      </c>
      <c r="BX6">
        <v>0</v>
      </c>
      <c r="BY6">
        <v>20339.82</v>
      </c>
      <c r="BZ6">
        <v>89614.854000000007</v>
      </c>
      <c r="CA6">
        <v>0</v>
      </c>
      <c r="CB6">
        <v>0</v>
      </c>
      <c r="CC6">
        <v>23929.200000000001</v>
      </c>
      <c r="CD6">
        <v>3409423.4789999998</v>
      </c>
      <c r="CE6">
        <v>0</v>
      </c>
      <c r="CF6">
        <v>121236.192</v>
      </c>
      <c r="CG6">
        <v>0</v>
      </c>
      <c r="CH6">
        <v>0</v>
      </c>
      <c r="CI6">
        <v>0</v>
      </c>
      <c r="CJ6">
        <v>8518.6794000000009</v>
      </c>
      <c r="CK6">
        <v>6293859</v>
      </c>
      <c r="CL6">
        <v>0</v>
      </c>
      <c r="CM6">
        <v>377455.48800000001</v>
      </c>
      <c r="CN6">
        <v>386140.72</v>
      </c>
      <c r="CO6">
        <v>0</v>
      </c>
      <c r="CP6">
        <v>35210.400000000001</v>
      </c>
      <c r="CQ6">
        <v>52815.6</v>
      </c>
      <c r="CR6">
        <v>0</v>
      </c>
      <c r="CS6">
        <v>0</v>
      </c>
      <c r="CT6">
        <v>0</v>
      </c>
      <c r="CU6">
        <v>0</v>
      </c>
      <c r="CV6">
        <v>0</v>
      </c>
      <c r="CW6">
        <v>0</v>
      </c>
      <c r="CX6">
        <v>0</v>
      </c>
      <c r="CY6">
        <v>0</v>
      </c>
      <c r="CZ6">
        <v>0</v>
      </c>
      <c r="DA6">
        <v>0</v>
      </c>
      <c r="DB6">
        <v>729704.40049999999</v>
      </c>
      <c r="DC6">
        <v>4788.723</v>
      </c>
      <c r="DD6">
        <v>0</v>
      </c>
      <c r="DE6">
        <v>0</v>
      </c>
      <c r="DF6">
        <v>0</v>
      </c>
      <c r="DG6">
        <v>0</v>
      </c>
      <c r="DH6">
        <v>0</v>
      </c>
      <c r="DI6">
        <v>0</v>
      </c>
      <c r="DJ6">
        <v>0</v>
      </c>
      <c r="DK6">
        <v>0</v>
      </c>
      <c r="DL6">
        <v>0</v>
      </c>
      <c r="DM6">
        <v>0</v>
      </c>
      <c r="DN6">
        <v>0</v>
      </c>
      <c r="DO6">
        <v>0</v>
      </c>
      <c r="DP6">
        <v>1316.75</v>
      </c>
      <c r="DQ6">
        <v>0</v>
      </c>
      <c r="DR6">
        <v>0</v>
      </c>
      <c r="DS6">
        <v>0</v>
      </c>
      <c r="DT6">
        <v>0</v>
      </c>
      <c r="DU6">
        <v>0</v>
      </c>
      <c r="DV6">
        <v>0</v>
      </c>
      <c r="DW6">
        <v>0</v>
      </c>
      <c r="DX6">
        <v>0</v>
      </c>
      <c r="DY6">
        <v>0</v>
      </c>
      <c r="DZ6">
        <v>0</v>
      </c>
      <c r="EA6">
        <v>1604721</v>
      </c>
      <c r="EB6">
        <v>0</v>
      </c>
      <c r="EC6">
        <v>32267787.43</v>
      </c>
      <c r="ED6">
        <v>0</v>
      </c>
      <c r="EE6">
        <v>0</v>
      </c>
      <c r="EF6">
        <v>0</v>
      </c>
      <c r="EG6">
        <v>0</v>
      </c>
      <c r="EH6">
        <v>0</v>
      </c>
      <c r="EI6">
        <v>0</v>
      </c>
      <c r="EJ6">
        <v>0</v>
      </c>
      <c r="EK6">
        <v>0</v>
      </c>
      <c r="EL6">
        <v>0</v>
      </c>
      <c r="EM6">
        <v>0</v>
      </c>
      <c r="EN6">
        <v>0</v>
      </c>
      <c r="EO6">
        <v>0</v>
      </c>
    </row>
    <row r="7" spans="1:145" x14ac:dyDescent="0.25">
      <c r="A7" s="5" t="str">
        <f>'Additional Data_Institutional'!A7</f>
        <v>University of New Haven</v>
      </c>
      <c r="B7" s="5">
        <f>'Additional Data_Institutional'!B7</f>
        <v>2016</v>
      </c>
      <c r="C7">
        <v>0</v>
      </c>
      <c r="D7">
        <v>0</v>
      </c>
      <c r="E7">
        <v>0</v>
      </c>
      <c r="F7">
        <v>0</v>
      </c>
      <c r="G7">
        <v>0</v>
      </c>
      <c r="H7">
        <v>0</v>
      </c>
      <c r="I7">
        <v>0</v>
      </c>
      <c r="J7">
        <v>0</v>
      </c>
      <c r="K7">
        <v>0</v>
      </c>
      <c r="L7">
        <v>2448</v>
      </c>
      <c r="M7">
        <v>0</v>
      </c>
      <c r="N7">
        <v>0</v>
      </c>
      <c r="O7">
        <v>0</v>
      </c>
      <c r="P7">
        <v>0</v>
      </c>
      <c r="Q7">
        <v>0</v>
      </c>
      <c r="R7">
        <v>26587.239969999999</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28491.33</v>
      </c>
      <c r="AP7">
        <v>0</v>
      </c>
      <c r="AQ7">
        <v>0</v>
      </c>
      <c r="AR7">
        <v>0</v>
      </c>
      <c r="AS7">
        <v>580</v>
      </c>
      <c r="AT7">
        <v>55100.050660000001</v>
      </c>
      <c r="AU7">
        <v>0</v>
      </c>
      <c r="AV7">
        <v>0</v>
      </c>
      <c r="AW7">
        <v>0</v>
      </c>
      <c r="AX7">
        <v>0</v>
      </c>
      <c r="AY7">
        <v>0</v>
      </c>
      <c r="AZ7">
        <v>0</v>
      </c>
      <c r="BA7">
        <v>0</v>
      </c>
      <c r="BB7">
        <v>0</v>
      </c>
      <c r="BC7" s="11">
        <v>0</v>
      </c>
      <c r="BD7">
        <v>0</v>
      </c>
      <c r="BE7" s="11">
        <v>0.45359237000000002</v>
      </c>
      <c r="BF7">
        <v>0</v>
      </c>
      <c r="BG7" s="11">
        <v>0</v>
      </c>
      <c r="BH7" s="11">
        <v>4.5359236999999997</v>
      </c>
      <c r="BI7">
        <v>0</v>
      </c>
      <c r="BJ7">
        <v>13858637</v>
      </c>
      <c r="BK7">
        <v>0</v>
      </c>
      <c r="BL7">
        <v>0</v>
      </c>
      <c r="BM7">
        <v>0</v>
      </c>
      <c r="BN7">
        <v>0</v>
      </c>
      <c r="BO7">
        <v>0</v>
      </c>
      <c r="BP7">
        <v>84</v>
      </c>
      <c r="BQ7">
        <v>0</v>
      </c>
      <c r="BR7">
        <v>0</v>
      </c>
      <c r="BS7">
        <v>0</v>
      </c>
      <c r="BT7">
        <v>0</v>
      </c>
      <c r="BU7">
        <v>0</v>
      </c>
      <c r="BV7">
        <v>0</v>
      </c>
      <c r="BW7">
        <v>1834938.9143999999</v>
      </c>
      <c r="BX7">
        <v>0</v>
      </c>
      <c r="BY7">
        <v>20339.82</v>
      </c>
      <c r="BZ7">
        <v>89614.854000000007</v>
      </c>
      <c r="CA7">
        <v>0</v>
      </c>
      <c r="CB7">
        <v>0</v>
      </c>
      <c r="CC7">
        <v>23929.200000000001</v>
      </c>
      <c r="CD7">
        <v>3409423.4789999998</v>
      </c>
      <c r="CE7">
        <v>0</v>
      </c>
      <c r="CF7">
        <v>121236.192</v>
      </c>
      <c r="CG7">
        <v>0</v>
      </c>
      <c r="CH7">
        <v>0</v>
      </c>
      <c r="CI7">
        <v>0</v>
      </c>
      <c r="CJ7">
        <v>8518.6794000000009</v>
      </c>
      <c r="CK7">
        <v>9827317.5</v>
      </c>
      <c r="CL7">
        <v>0</v>
      </c>
      <c r="CM7">
        <v>589364.16</v>
      </c>
      <c r="CN7">
        <v>602925.4</v>
      </c>
      <c r="CO7">
        <v>0</v>
      </c>
      <c r="CP7">
        <v>54978</v>
      </c>
      <c r="CQ7">
        <v>82467</v>
      </c>
      <c r="CR7">
        <v>0</v>
      </c>
      <c r="CS7">
        <v>0</v>
      </c>
      <c r="CT7">
        <v>0</v>
      </c>
      <c r="CU7">
        <v>0</v>
      </c>
      <c r="CV7">
        <v>0</v>
      </c>
      <c r="CW7">
        <v>0</v>
      </c>
      <c r="CX7">
        <v>0</v>
      </c>
      <c r="CY7">
        <v>0</v>
      </c>
      <c r="CZ7">
        <v>0</v>
      </c>
      <c r="DA7">
        <v>0</v>
      </c>
      <c r="DB7">
        <v>957654.06519999995</v>
      </c>
      <c r="DC7">
        <v>4649.2460000000001</v>
      </c>
      <c r="DD7">
        <v>0</v>
      </c>
      <c r="DE7">
        <v>0</v>
      </c>
      <c r="DF7">
        <v>0</v>
      </c>
      <c r="DG7">
        <v>0</v>
      </c>
      <c r="DH7">
        <v>0</v>
      </c>
      <c r="DI7">
        <v>0</v>
      </c>
      <c r="DJ7">
        <v>0</v>
      </c>
      <c r="DK7">
        <v>0</v>
      </c>
      <c r="DL7">
        <v>0</v>
      </c>
      <c r="DM7">
        <v>0</v>
      </c>
      <c r="DN7">
        <v>0</v>
      </c>
      <c r="DO7">
        <v>0</v>
      </c>
      <c r="DP7">
        <v>1301.8399999999999</v>
      </c>
      <c r="DQ7">
        <v>0</v>
      </c>
      <c r="DR7">
        <v>0</v>
      </c>
      <c r="DS7">
        <v>0</v>
      </c>
      <c r="DT7">
        <v>0</v>
      </c>
      <c r="DU7">
        <v>0</v>
      </c>
      <c r="DV7">
        <v>0</v>
      </c>
      <c r="DW7">
        <v>0</v>
      </c>
      <c r="DX7">
        <v>0</v>
      </c>
      <c r="DY7">
        <v>0</v>
      </c>
      <c r="DZ7">
        <v>0</v>
      </c>
      <c r="EA7">
        <v>1851036</v>
      </c>
      <c r="EB7">
        <v>0</v>
      </c>
      <c r="EC7">
        <v>24924822.370000001</v>
      </c>
      <c r="ED7">
        <v>0</v>
      </c>
      <c r="EE7">
        <v>0</v>
      </c>
      <c r="EF7">
        <v>0</v>
      </c>
      <c r="EG7">
        <v>0</v>
      </c>
      <c r="EH7">
        <v>0</v>
      </c>
      <c r="EI7">
        <v>0</v>
      </c>
      <c r="EJ7">
        <v>0</v>
      </c>
      <c r="EK7">
        <v>0</v>
      </c>
      <c r="EL7">
        <v>0</v>
      </c>
      <c r="EM7">
        <v>0</v>
      </c>
      <c r="EN7">
        <v>0</v>
      </c>
      <c r="EO7">
        <v>0</v>
      </c>
    </row>
    <row r="8" spans="1:145" x14ac:dyDescent="0.25">
      <c r="A8" s="5" t="str">
        <f>'Additional Data_Institutional'!A8</f>
        <v>University of New Haven</v>
      </c>
      <c r="B8" s="5">
        <f>'Additional Data_Institutional'!B8</f>
        <v>2017</v>
      </c>
      <c r="C8">
        <v>0</v>
      </c>
      <c r="D8">
        <v>0</v>
      </c>
      <c r="E8">
        <v>0</v>
      </c>
      <c r="F8">
        <v>0</v>
      </c>
      <c r="G8">
        <v>0</v>
      </c>
      <c r="H8">
        <v>0</v>
      </c>
      <c r="I8">
        <v>0</v>
      </c>
      <c r="J8">
        <v>0</v>
      </c>
      <c r="K8">
        <v>0</v>
      </c>
      <c r="L8">
        <v>2448</v>
      </c>
      <c r="M8">
        <v>0</v>
      </c>
      <c r="N8">
        <v>0</v>
      </c>
      <c r="O8">
        <v>0</v>
      </c>
      <c r="P8">
        <v>0</v>
      </c>
      <c r="Q8">
        <v>0</v>
      </c>
      <c r="R8">
        <v>24004.02882</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31752.720000000001</v>
      </c>
      <c r="AP8">
        <v>0</v>
      </c>
      <c r="AQ8">
        <v>0</v>
      </c>
      <c r="AR8">
        <v>0</v>
      </c>
      <c r="AS8">
        <v>495.2</v>
      </c>
      <c r="AT8">
        <v>55961.185949999999</v>
      </c>
      <c r="AU8">
        <v>0</v>
      </c>
      <c r="AV8">
        <v>0</v>
      </c>
      <c r="AW8">
        <v>0</v>
      </c>
      <c r="AX8">
        <v>0</v>
      </c>
      <c r="AY8">
        <v>0</v>
      </c>
      <c r="AZ8">
        <v>0</v>
      </c>
      <c r="BA8">
        <v>0</v>
      </c>
      <c r="BB8">
        <v>0</v>
      </c>
      <c r="BC8" s="11">
        <v>0</v>
      </c>
      <c r="BD8">
        <v>0</v>
      </c>
      <c r="BE8" s="11">
        <v>0</v>
      </c>
      <c r="BF8">
        <v>0</v>
      </c>
      <c r="BG8" s="11">
        <v>144.24237366</v>
      </c>
      <c r="BH8" s="11">
        <v>0</v>
      </c>
      <c r="BI8">
        <v>0</v>
      </c>
      <c r="BJ8">
        <v>16377863</v>
      </c>
      <c r="BK8">
        <v>0</v>
      </c>
      <c r="BL8">
        <v>0</v>
      </c>
      <c r="BM8">
        <v>0</v>
      </c>
      <c r="BN8">
        <v>0</v>
      </c>
      <c r="BO8">
        <v>0</v>
      </c>
      <c r="BP8">
        <v>84</v>
      </c>
      <c r="BQ8">
        <v>0</v>
      </c>
      <c r="BR8">
        <v>0</v>
      </c>
      <c r="BS8">
        <v>0</v>
      </c>
      <c r="BT8">
        <v>0</v>
      </c>
      <c r="BU8">
        <v>0</v>
      </c>
      <c r="BV8">
        <v>0</v>
      </c>
      <c r="BW8">
        <v>1834938.9143999999</v>
      </c>
      <c r="BX8">
        <v>0</v>
      </c>
      <c r="BY8">
        <v>20339.82</v>
      </c>
      <c r="BZ8">
        <v>89614.854000000007</v>
      </c>
      <c r="CA8">
        <v>0</v>
      </c>
      <c r="CB8">
        <v>0</v>
      </c>
      <c r="CC8">
        <v>23929.200000000001</v>
      </c>
      <c r="CD8">
        <v>3409423.4789999998</v>
      </c>
      <c r="CE8">
        <v>0</v>
      </c>
      <c r="CF8">
        <v>121236.192</v>
      </c>
      <c r="CG8">
        <v>0</v>
      </c>
      <c r="CH8">
        <v>0</v>
      </c>
      <c r="CI8">
        <v>0</v>
      </c>
      <c r="CJ8">
        <v>8518.6794000000009</v>
      </c>
      <c r="CK8">
        <v>10399818</v>
      </c>
      <c r="CL8">
        <v>0</v>
      </c>
      <c r="CM8">
        <v>623698.17599999998</v>
      </c>
      <c r="CN8">
        <v>638049.43999999994</v>
      </c>
      <c r="CO8">
        <v>0</v>
      </c>
      <c r="CP8">
        <v>58180.800000000003</v>
      </c>
      <c r="CQ8">
        <v>87271.2</v>
      </c>
      <c r="CR8">
        <v>0</v>
      </c>
      <c r="CS8">
        <v>0</v>
      </c>
      <c r="CT8">
        <v>0</v>
      </c>
      <c r="CU8">
        <v>0</v>
      </c>
      <c r="CV8">
        <v>0</v>
      </c>
      <c r="CW8">
        <v>0</v>
      </c>
      <c r="CX8">
        <v>0</v>
      </c>
      <c r="CY8">
        <v>0</v>
      </c>
      <c r="CZ8">
        <v>0</v>
      </c>
      <c r="DA8">
        <v>0</v>
      </c>
      <c r="DB8">
        <v>963559.14020000002</v>
      </c>
      <c r="DC8">
        <v>5600.433</v>
      </c>
      <c r="DD8">
        <v>0</v>
      </c>
      <c r="DE8">
        <v>0</v>
      </c>
      <c r="DF8">
        <v>0</v>
      </c>
      <c r="DG8">
        <v>0</v>
      </c>
      <c r="DH8">
        <v>0</v>
      </c>
      <c r="DI8">
        <v>0</v>
      </c>
      <c r="DJ8">
        <v>0</v>
      </c>
      <c r="DK8">
        <v>0</v>
      </c>
      <c r="DL8">
        <v>0</v>
      </c>
      <c r="DM8">
        <v>0</v>
      </c>
      <c r="DN8">
        <v>0</v>
      </c>
      <c r="DO8">
        <v>0</v>
      </c>
      <c r="DP8">
        <v>1283.23</v>
      </c>
      <c r="DQ8">
        <v>0</v>
      </c>
      <c r="DR8">
        <v>0</v>
      </c>
      <c r="DS8">
        <v>0</v>
      </c>
      <c r="DT8">
        <v>0</v>
      </c>
      <c r="DU8">
        <v>0</v>
      </c>
      <c r="DV8">
        <v>0</v>
      </c>
      <c r="DW8">
        <v>0</v>
      </c>
      <c r="DX8">
        <v>0</v>
      </c>
      <c r="DY8">
        <v>0</v>
      </c>
      <c r="DZ8">
        <v>0</v>
      </c>
      <c r="EA8">
        <v>2767188</v>
      </c>
      <c r="EB8">
        <v>0</v>
      </c>
      <c r="EC8">
        <v>30498891.460000001</v>
      </c>
      <c r="ED8">
        <v>0</v>
      </c>
      <c r="EE8">
        <v>0</v>
      </c>
      <c r="EF8">
        <v>0</v>
      </c>
      <c r="EG8">
        <v>0</v>
      </c>
      <c r="EH8">
        <v>0</v>
      </c>
      <c r="EI8">
        <v>0</v>
      </c>
      <c r="EJ8">
        <v>0</v>
      </c>
      <c r="EK8">
        <v>0</v>
      </c>
      <c r="EL8">
        <v>0</v>
      </c>
      <c r="EM8">
        <v>0</v>
      </c>
      <c r="EN8">
        <v>0</v>
      </c>
      <c r="EO8">
        <v>0</v>
      </c>
    </row>
    <row r="9" spans="1:145" x14ac:dyDescent="0.25">
      <c r="A9" s="5" t="str">
        <f>'Additional Data_Institutional'!A9</f>
        <v>University of New Haven</v>
      </c>
      <c r="B9" s="5">
        <f>'Additional Data_Institutional'!B9</f>
        <v>2018</v>
      </c>
      <c r="C9">
        <v>0</v>
      </c>
      <c r="D9">
        <v>0</v>
      </c>
      <c r="E9">
        <v>0</v>
      </c>
      <c r="F9">
        <v>0</v>
      </c>
      <c r="G9">
        <v>0</v>
      </c>
      <c r="H9">
        <v>0</v>
      </c>
      <c r="I9">
        <v>0</v>
      </c>
      <c r="J9">
        <v>0</v>
      </c>
      <c r="K9">
        <v>0</v>
      </c>
      <c r="L9">
        <v>2448</v>
      </c>
      <c r="M9">
        <v>0</v>
      </c>
      <c r="N9">
        <v>0</v>
      </c>
      <c r="O9">
        <v>0</v>
      </c>
      <c r="P9">
        <v>0</v>
      </c>
      <c r="Q9">
        <v>0</v>
      </c>
      <c r="R9">
        <v>24382.195619999999</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22356.2</v>
      </c>
      <c r="AP9">
        <v>0</v>
      </c>
      <c r="AQ9">
        <v>0</v>
      </c>
      <c r="AR9">
        <v>0</v>
      </c>
      <c r="AS9">
        <v>146.9</v>
      </c>
      <c r="AT9">
        <v>66896.13</v>
      </c>
      <c r="AU9">
        <v>0</v>
      </c>
      <c r="AV9">
        <v>0</v>
      </c>
      <c r="AW9">
        <v>0</v>
      </c>
      <c r="AX9">
        <v>0</v>
      </c>
      <c r="AY9">
        <v>0</v>
      </c>
      <c r="AZ9">
        <v>0</v>
      </c>
      <c r="BA9">
        <v>0</v>
      </c>
      <c r="BB9">
        <v>0</v>
      </c>
      <c r="BC9" s="11">
        <v>0</v>
      </c>
      <c r="BD9">
        <v>0</v>
      </c>
      <c r="BE9" s="11">
        <v>0.90718474000000004</v>
      </c>
      <c r="BF9">
        <v>0</v>
      </c>
      <c r="BG9" s="11">
        <v>0</v>
      </c>
      <c r="BH9" s="11">
        <v>4.5359236999999997</v>
      </c>
      <c r="BI9">
        <v>0</v>
      </c>
      <c r="BJ9">
        <v>16992453</v>
      </c>
      <c r="BK9">
        <v>0</v>
      </c>
      <c r="BL9">
        <v>0</v>
      </c>
      <c r="BM9">
        <v>0</v>
      </c>
      <c r="BN9">
        <v>0</v>
      </c>
      <c r="BO9">
        <v>0</v>
      </c>
      <c r="BP9">
        <v>54</v>
      </c>
      <c r="BQ9">
        <v>0</v>
      </c>
      <c r="BR9">
        <v>0</v>
      </c>
      <c r="BS9">
        <v>0</v>
      </c>
      <c r="BT9">
        <v>0</v>
      </c>
      <c r="BU9">
        <v>0</v>
      </c>
      <c r="BV9">
        <v>0</v>
      </c>
      <c r="BW9">
        <v>1834938.9143999999</v>
      </c>
      <c r="BX9">
        <v>0</v>
      </c>
      <c r="BY9">
        <v>20339.82</v>
      </c>
      <c r="BZ9">
        <v>89614.854000000007</v>
      </c>
      <c r="CA9">
        <v>0</v>
      </c>
      <c r="CB9">
        <v>0</v>
      </c>
      <c r="CC9">
        <v>23929.200000000001</v>
      </c>
      <c r="CD9">
        <v>3409423.4789999998</v>
      </c>
      <c r="CE9">
        <v>0</v>
      </c>
      <c r="CF9">
        <v>112051.632</v>
      </c>
      <c r="CG9">
        <v>0</v>
      </c>
      <c r="CH9">
        <v>0</v>
      </c>
      <c r="CI9">
        <v>0</v>
      </c>
      <c r="CJ9">
        <v>8518.6794000000009</v>
      </c>
      <c r="CK9">
        <v>14150243.25</v>
      </c>
      <c r="CL9">
        <v>0</v>
      </c>
      <c r="CM9">
        <v>848618.78399999999</v>
      </c>
      <c r="CN9">
        <v>868145.46</v>
      </c>
      <c r="CO9">
        <v>0</v>
      </c>
      <c r="CP9">
        <v>79162.2</v>
      </c>
      <c r="CQ9">
        <v>118743.3</v>
      </c>
      <c r="CR9">
        <v>0</v>
      </c>
      <c r="CS9">
        <v>0</v>
      </c>
      <c r="CT9">
        <v>0</v>
      </c>
      <c r="CU9">
        <v>0</v>
      </c>
      <c r="CV9">
        <v>0</v>
      </c>
      <c r="CW9">
        <v>0</v>
      </c>
      <c r="CX9">
        <v>0</v>
      </c>
      <c r="CY9">
        <v>0</v>
      </c>
      <c r="CZ9">
        <v>0</v>
      </c>
      <c r="DA9">
        <v>0</v>
      </c>
      <c r="DB9">
        <v>938062.24769999995</v>
      </c>
      <c r="DC9">
        <v>2957.61</v>
      </c>
      <c r="DD9">
        <v>0</v>
      </c>
      <c r="DE9">
        <v>0</v>
      </c>
      <c r="DF9">
        <v>0</v>
      </c>
      <c r="DG9">
        <v>0</v>
      </c>
      <c r="DH9">
        <v>0</v>
      </c>
      <c r="DI9">
        <v>0</v>
      </c>
      <c r="DJ9">
        <v>0</v>
      </c>
      <c r="DK9">
        <v>0</v>
      </c>
      <c r="DL9">
        <v>0</v>
      </c>
      <c r="DM9">
        <v>0</v>
      </c>
      <c r="DN9">
        <v>0</v>
      </c>
      <c r="DO9">
        <v>0</v>
      </c>
      <c r="DP9">
        <v>1437.82</v>
      </c>
      <c r="DQ9">
        <v>0</v>
      </c>
      <c r="DR9">
        <v>0</v>
      </c>
      <c r="DS9">
        <v>0</v>
      </c>
      <c r="DT9">
        <v>0</v>
      </c>
      <c r="DU9">
        <v>0</v>
      </c>
      <c r="DV9">
        <v>0</v>
      </c>
      <c r="DW9">
        <v>0</v>
      </c>
      <c r="DX9">
        <v>0</v>
      </c>
      <c r="DY9">
        <v>0</v>
      </c>
      <c r="DZ9">
        <v>0</v>
      </c>
      <c r="EA9">
        <v>2102023</v>
      </c>
      <c r="EB9">
        <v>0</v>
      </c>
      <c r="EC9">
        <v>30498891.460000001</v>
      </c>
      <c r="ED9">
        <v>0</v>
      </c>
      <c r="EE9">
        <v>0</v>
      </c>
      <c r="EF9">
        <v>0</v>
      </c>
      <c r="EG9">
        <v>0</v>
      </c>
      <c r="EH9">
        <v>0</v>
      </c>
      <c r="EI9">
        <v>0</v>
      </c>
      <c r="EJ9">
        <v>0</v>
      </c>
      <c r="EK9">
        <v>0</v>
      </c>
      <c r="EL9">
        <v>0</v>
      </c>
      <c r="EM9">
        <v>0</v>
      </c>
      <c r="EN9">
        <v>0</v>
      </c>
      <c r="EO9">
        <v>0</v>
      </c>
    </row>
    <row r="10" spans="1:145" x14ac:dyDescent="0.25">
      <c r="A10" s="5">
        <f>'Additional Data_Institutional'!A10</f>
        <v>0</v>
      </c>
      <c r="B10" s="5">
        <f>'Additional Data_Institutional'!B10</f>
        <v>0</v>
      </c>
    </row>
    <row r="11" spans="1:145" x14ac:dyDescent="0.25">
      <c r="A11" s="5">
        <f>'Additional Data_Institutional'!A11</f>
        <v>0</v>
      </c>
      <c r="B11" s="5">
        <f>'Additional Data_Institutional'!B11</f>
        <v>0</v>
      </c>
    </row>
    <row r="12" spans="1:145" x14ac:dyDescent="0.25">
      <c r="A12" s="5">
        <f>'Additional Data_Institutional'!A12</f>
        <v>0</v>
      </c>
      <c r="B12" s="5">
        <f>'Additional Data_Institutional'!B12</f>
        <v>0</v>
      </c>
    </row>
    <row r="13" spans="1:145" x14ac:dyDescent="0.25">
      <c r="A13" s="5">
        <f>'Additional Data_Institutional'!A13</f>
        <v>0</v>
      </c>
      <c r="B13" s="5">
        <f>'Additional Data_Institutional'!B13</f>
        <v>0</v>
      </c>
    </row>
    <row r="14" spans="1:145" x14ac:dyDescent="0.25">
      <c r="A14" s="5">
        <f>'Additional Data_Institutional'!A14</f>
        <v>0</v>
      </c>
      <c r="B14" s="5">
        <f>'Additional Data_Institutional'!B14</f>
        <v>0</v>
      </c>
    </row>
    <row r="15" spans="1:145" x14ac:dyDescent="0.25">
      <c r="A15" s="5">
        <f>'Additional Data_Institutional'!A15</f>
        <v>0</v>
      </c>
      <c r="B15" s="5">
        <f>'Additional Data_Institutional'!B15</f>
        <v>0</v>
      </c>
    </row>
    <row r="16" spans="1:145" x14ac:dyDescent="0.25">
      <c r="A16" s="5">
        <f>'Additional Data_Institutional'!A16</f>
        <v>0</v>
      </c>
      <c r="B16" s="5">
        <f>'Additional Data_Institutional'!B16</f>
        <v>0</v>
      </c>
    </row>
    <row r="17" spans="1:2" x14ac:dyDescent="0.25">
      <c r="A17" s="5">
        <f>'Additional Data_Institutional'!A17</f>
        <v>0</v>
      </c>
      <c r="B17" s="5">
        <f>'Additional Data_Institutional'!B17</f>
        <v>0</v>
      </c>
    </row>
    <row r="18" spans="1:2" x14ac:dyDescent="0.25">
      <c r="A18" s="13">
        <f>'Additional Data_Institutional'!A18</f>
        <v>0</v>
      </c>
      <c r="B18" s="13">
        <f>'Additional Data_Institutional'!B18</f>
        <v>0</v>
      </c>
    </row>
    <row r="19" spans="1:2" x14ac:dyDescent="0.25">
      <c r="A19" s="13">
        <f>'Additional Data_Institutional'!A19</f>
        <v>0</v>
      </c>
      <c r="B19" s="13">
        <f>'Additional Data_Institutional'!B19</f>
        <v>0</v>
      </c>
    </row>
    <row r="20" spans="1:2" x14ac:dyDescent="0.25">
      <c r="A20" s="13">
        <f>'Additional Data_Institutional'!A20</f>
        <v>0</v>
      </c>
      <c r="B20" s="13">
        <f>'Additional Data_Institutional'!B20</f>
        <v>0</v>
      </c>
    </row>
    <row r="21" spans="1:2" x14ac:dyDescent="0.25">
      <c r="A21" s="13">
        <f>'Additional Data_Institutional'!A21</f>
        <v>0</v>
      </c>
      <c r="B21" s="13">
        <f>'Additional Data_Institutional'!B21</f>
        <v>0</v>
      </c>
    </row>
    <row r="22" spans="1:2" x14ac:dyDescent="0.25">
      <c r="A22" s="13">
        <f>'Additional Data_Institutional'!A22</f>
        <v>0</v>
      </c>
      <c r="B22" s="13">
        <f>'Additional Data_Institutional'!B22</f>
        <v>0</v>
      </c>
    </row>
    <row r="23" spans="1:2" x14ac:dyDescent="0.25">
      <c r="A23" s="13">
        <f>'Additional Data_Institutional'!A23</f>
        <v>0</v>
      </c>
      <c r="B23" s="13">
        <f>'Additional Data_Institutional'!B23</f>
        <v>0</v>
      </c>
    </row>
    <row r="24" spans="1:2" x14ac:dyDescent="0.25">
      <c r="A24" s="13">
        <f>'Additional Data_Institutional'!A24</f>
        <v>0</v>
      </c>
      <c r="B24" s="13">
        <f>'Additional Data_Institutional'!B24</f>
        <v>0</v>
      </c>
    </row>
    <row r="25" spans="1:2" x14ac:dyDescent="0.25">
      <c r="A25" s="13">
        <f>'Additional Data_Institutional'!A25</f>
        <v>0</v>
      </c>
      <c r="B25" s="13">
        <f>'Additional Data_Institutional'!B25</f>
        <v>0</v>
      </c>
    </row>
    <row r="26" spans="1:2" x14ac:dyDescent="0.25">
      <c r="A26" s="13">
        <f>'Additional Data_Institutional'!A26</f>
        <v>0</v>
      </c>
      <c r="B26" s="13">
        <f>'Additional Data_Institutional'!B26</f>
        <v>0</v>
      </c>
    </row>
    <row r="27" spans="1:2" x14ac:dyDescent="0.25">
      <c r="A27" s="13">
        <f>'Additional Data_Institutional'!A27</f>
        <v>0</v>
      </c>
      <c r="B27" s="13">
        <f>'Additional Data_Institutional'!B27</f>
        <v>0</v>
      </c>
    </row>
    <row r="28" spans="1:2" x14ac:dyDescent="0.25">
      <c r="A28" s="13">
        <f>'Additional Data_Institutional'!A28</f>
        <v>0</v>
      </c>
      <c r="B28" s="13">
        <f>'Additional Data_Institutional'!B28</f>
        <v>0</v>
      </c>
    </row>
    <row r="29" spans="1:2" x14ac:dyDescent="0.25">
      <c r="A29" s="13">
        <f>'Additional Data_Institutional'!A29</f>
        <v>0</v>
      </c>
      <c r="B29" s="13">
        <f>'Additional Data_Institutional'!B29</f>
        <v>0</v>
      </c>
    </row>
    <row r="30" spans="1:2" x14ac:dyDescent="0.25">
      <c r="A30" s="13">
        <f>'Additional Data_Institutional'!A30</f>
        <v>0</v>
      </c>
      <c r="B30" s="13">
        <f>'Additional Data_Institutional'!B30</f>
        <v>0</v>
      </c>
    </row>
    <row r="31" spans="1:2" x14ac:dyDescent="0.25">
      <c r="A31" s="13">
        <f>'Additional Data_Institutional'!A31</f>
        <v>0</v>
      </c>
      <c r="B31" s="13">
        <f>'Additional Data_Institutional'!B31</f>
        <v>0</v>
      </c>
    </row>
    <row r="32" spans="1:2" x14ac:dyDescent="0.25">
      <c r="A32" s="13">
        <f>'Additional Data_Institutional'!A32</f>
        <v>0</v>
      </c>
      <c r="B32" s="13">
        <f>'Additional Data_Institutional'!B32</f>
        <v>0</v>
      </c>
    </row>
    <row r="33" spans="1:2" x14ac:dyDescent="0.25">
      <c r="A33" s="13">
        <f>'Additional Data_Institutional'!A33</f>
        <v>0</v>
      </c>
      <c r="B33" s="13">
        <f>'Additional Data_Institutional'!B33</f>
        <v>0</v>
      </c>
    </row>
    <row r="34" spans="1:2" x14ac:dyDescent="0.25">
      <c r="A34" s="13">
        <f>'Additional Data_Institutional'!A34</f>
        <v>0</v>
      </c>
      <c r="B34" s="13">
        <f>'Additional Data_Institutional'!B34</f>
        <v>0</v>
      </c>
    </row>
    <row r="35" spans="1:2" x14ac:dyDescent="0.25">
      <c r="A35" s="13">
        <f>'Additional Data_Institutional'!A35</f>
        <v>0</v>
      </c>
      <c r="B35" s="13">
        <f>'Additional Data_Institutional'!B35</f>
        <v>0</v>
      </c>
    </row>
    <row r="36" spans="1:2" x14ac:dyDescent="0.25">
      <c r="A36" s="13">
        <f>'Additional Data_Institutional'!A36</f>
        <v>0</v>
      </c>
      <c r="B36" s="13">
        <f>'Additional Data_Institutional'!B36</f>
        <v>0</v>
      </c>
    </row>
    <row r="37" spans="1:2" x14ac:dyDescent="0.25">
      <c r="A37" s="13">
        <f>'Additional Data_Institutional'!A37</f>
        <v>0</v>
      </c>
      <c r="B37" s="13">
        <f>'Additional Data_Institutional'!B37</f>
        <v>0</v>
      </c>
    </row>
    <row r="38" spans="1:2" x14ac:dyDescent="0.25">
      <c r="A38" s="13">
        <f>'Additional Data_Institutional'!A38</f>
        <v>0</v>
      </c>
      <c r="B38" s="13">
        <f>'Additional Data_Institutional'!B38</f>
        <v>0</v>
      </c>
    </row>
    <row r="39" spans="1:2" x14ac:dyDescent="0.25">
      <c r="A39" s="13">
        <f>'Additional Data_Institutional'!A39</f>
        <v>0</v>
      </c>
      <c r="B39" s="13">
        <f>'Additional Data_Institutional'!B39</f>
        <v>0</v>
      </c>
    </row>
    <row r="40" spans="1:2" x14ac:dyDescent="0.25">
      <c r="A40" s="13">
        <f>'Additional Data_Institutional'!A40</f>
        <v>0</v>
      </c>
      <c r="B40" s="13">
        <f>'Additional Data_Institutional'!B40</f>
        <v>0</v>
      </c>
    </row>
    <row r="41" spans="1:2" x14ac:dyDescent="0.25">
      <c r="A41" s="13">
        <f>'Additional Data_Institutional'!A41</f>
        <v>0</v>
      </c>
      <c r="B41" s="13">
        <f>'Additional Data_Institutional'!B41</f>
        <v>0</v>
      </c>
    </row>
    <row r="42" spans="1:2" x14ac:dyDescent="0.25">
      <c r="A42" s="13">
        <f>'Additional Data_Institutional'!A42</f>
        <v>0</v>
      </c>
      <c r="B42" s="13">
        <f>'Additional Data_Institutional'!B42</f>
        <v>0</v>
      </c>
    </row>
    <row r="43" spans="1:2" x14ac:dyDescent="0.25">
      <c r="A43" s="13">
        <f>'Additional Data_Institutional'!A43</f>
        <v>0</v>
      </c>
      <c r="B43" s="13">
        <f>'Additional Data_Institutional'!B43</f>
        <v>0</v>
      </c>
    </row>
    <row r="44" spans="1:2" x14ac:dyDescent="0.25">
      <c r="A44" s="13">
        <f>'Additional Data_Institutional'!A44</f>
        <v>0</v>
      </c>
      <c r="B44" s="13">
        <f>'Additional Data_Institutional'!B44</f>
        <v>0</v>
      </c>
    </row>
    <row r="45" spans="1:2" x14ac:dyDescent="0.25">
      <c r="A45" s="13">
        <f>'Additional Data_Institutional'!A45</f>
        <v>0</v>
      </c>
      <c r="B45" s="13">
        <f>'Additional Data_Institutional'!B45</f>
        <v>0</v>
      </c>
    </row>
    <row r="46" spans="1:2" x14ac:dyDescent="0.25">
      <c r="A46" s="13">
        <f>'Additional Data_Institutional'!A46</f>
        <v>0</v>
      </c>
      <c r="B46" s="13">
        <f>'Additional Data_Institutional'!B46</f>
        <v>0</v>
      </c>
    </row>
    <row r="47" spans="1:2" x14ac:dyDescent="0.25">
      <c r="A47" s="13">
        <f>'Additional Data_Institutional'!A47</f>
        <v>0</v>
      </c>
      <c r="B47" s="13">
        <f>'Additional Data_Institutional'!B47</f>
        <v>0</v>
      </c>
    </row>
    <row r="48" spans="1:2" x14ac:dyDescent="0.25">
      <c r="A48" s="13">
        <f>'Additional Data_Institutional'!A48</f>
        <v>0</v>
      </c>
      <c r="B48" s="13">
        <f>'Additional Data_Institutional'!B48</f>
        <v>0</v>
      </c>
    </row>
    <row r="49" spans="1:2" x14ac:dyDescent="0.25">
      <c r="A49" s="13">
        <f>'Additional Data_Institutional'!A49</f>
        <v>0</v>
      </c>
      <c r="B49" s="13">
        <f>'Additional Data_Institutional'!B49</f>
        <v>0</v>
      </c>
    </row>
    <row r="50" spans="1:2" x14ac:dyDescent="0.25">
      <c r="A50" s="13">
        <f>'Additional Data_Institutional'!A50</f>
        <v>0</v>
      </c>
      <c r="B50" s="13">
        <f>'Additional Data_Institutional'!B50</f>
        <v>0</v>
      </c>
    </row>
    <row r="51" spans="1:2" x14ac:dyDescent="0.25">
      <c r="A51" s="13">
        <f>'Additional Data_Institutional'!A51</f>
        <v>0</v>
      </c>
      <c r="B51" s="13">
        <f>'Additional Data_Institutional'!B51</f>
        <v>0</v>
      </c>
    </row>
    <row r="52" spans="1:2" x14ac:dyDescent="0.25">
      <c r="A52" s="13">
        <f>'Additional Data_Institutional'!A52</f>
        <v>0</v>
      </c>
      <c r="B52" s="13">
        <f>'Additional Data_Institutional'!B52</f>
        <v>0</v>
      </c>
    </row>
    <row r="53" spans="1:2" x14ac:dyDescent="0.25">
      <c r="A53" s="13">
        <f>'Additional Data_Institutional'!A53</f>
        <v>0</v>
      </c>
      <c r="B53" s="13">
        <f>'Additional Data_Institutional'!B53</f>
        <v>0</v>
      </c>
    </row>
    <row r="54" spans="1:2" x14ac:dyDescent="0.25">
      <c r="A54" s="13">
        <f>'Additional Data_Institutional'!A54</f>
        <v>0</v>
      </c>
      <c r="B54" s="13">
        <f>'Additional Data_Institutional'!B54</f>
        <v>0</v>
      </c>
    </row>
    <row r="55" spans="1:2" x14ac:dyDescent="0.25">
      <c r="A55" s="13">
        <f>'Additional Data_Institutional'!A55</f>
        <v>0</v>
      </c>
      <c r="B55" s="13">
        <f>'Additional Data_Institutional'!B55</f>
        <v>0</v>
      </c>
    </row>
    <row r="56" spans="1:2" x14ac:dyDescent="0.25">
      <c r="A56" s="13">
        <f>'Additional Data_Institutional'!A56</f>
        <v>0</v>
      </c>
      <c r="B56" s="13">
        <f>'Additional Data_Institutional'!B56</f>
        <v>0</v>
      </c>
    </row>
    <row r="57" spans="1:2" x14ac:dyDescent="0.25">
      <c r="A57" s="13">
        <f>'Additional Data_Institutional'!A57</f>
        <v>0</v>
      </c>
      <c r="B57" s="13">
        <f>'Additional Data_Institutional'!B57</f>
        <v>0</v>
      </c>
    </row>
    <row r="58" spans="1:2" x14ac:dyDescent="0.25">
      <c r="A58" s="13">
        <f>'Additional Data_Institutional'!A58</f>
        <v>0</v>
      </c>
      <c r="B58" s="13">
        <f>'Additional Data_Institutional'!B58</f>
        <v>0</v>
      </c>
    </row>
    <row r="59" spans="1:2" x14ac:dyDescent="0.25">
      <c r="A59" s="13">
        <f>'Additional Data_Institutional'!A59</f>
        <v>0</v>
      </c>
      <c r="B59" s="13">
        <f>'Additional Data_Institutional'!B59</f>
        <v>0</v>
      </c>
    </row>
    <row r="60" spans="1:2" x14ac:dyDescent="0.25">
      <c r="A60" s="13">
        <f>'Additional Data_Institutional'!A60</f>
        <v>0</v>
      </c>
      <c r="B60" s="13">
        <f>'Additional Data_Institutional'!B60</f>
        <v>0</v>
      </c>
    </row>
    <row r="61" spans="1:2" x14ac:dyDescent="0.25">
      <c r="A61" s="13">
        <f>'Additional Data_Institutional'!A61</f>
        <v>0</v>
      </c>
      <c r="B61" s="13">
        <f>'Additional Data_Institutional'!B61</f>
        <v>0</v>
      </c>
    </row>
    <row r="62" spans="1:2" x14ac:dyDescent="0.25">
      <c r="A62" s="13">
        <f>'Additional Data_Institutional'!A62</f>
        <v>0</v>
      </c>
      <c r="B62" s="13">
        <f>'Additional Data_Institutional'!B62</f>
        <v>0</v>
      </c>
    </row>
    <row r="63" spans="1:2" x14ac:dyDescent="0.25">
      <c r="A63" s="13">
        <f>'Additional Data_Institutional'!A63</f>
        <v>0</v>
      </c>
      <c r="B63" s="13">
        <f>'Additional Data_Institutional'!B63</f>
        <v>0</v>
      </c>
    </row>
    <row r="64" spans="1:2" x14ac:dyDescent="0.25">
      <c r="A64" s="13">
        <f>'Additional Data_Institutional'!A64</f>
        <v>0</v>
      </c>
      <c r="B64" s="13">
        <f>'Additional Data_Institutional'!B64</f>
        <v>0</v>
      </c>
    </row>
    <row r="65" spans="1:2" x14ac:dyDescent="0.25">
      <c r="A65" s="13">
        <f>'Additional Data_Institutional'!A65</f>
        <v>0</v>
      </c>
      <c r="B65" s="13">
        <f>'Additional Data_Institutional'!B65</f>
        <v>0</v>
      </c>
    </row>
    <row r="66" spans="1:2" x14ac:dyDescent="0.25">
      <c r="A66" s="13">
        <f>'Additional Data_Institutional'!A66</f>
        <v>0</v>
      </c>
      <c r="B66" s="13">
        <f>'Additional Data_Institutional'!B66</f>
        <v>0</v>
      </c>
    </row>
    <row r="67" spans="1:2" x14ac:dyDescent="0.25">
      <c r="A67" s="13">
        <f>'Additional Data_Institutional'!A67</f>
        <v>0</v>
      </c>
      <c r="B67" s="13">
        <f>'Additional Data_Institutional'!B67</f>
        <v>0</v>
      </c>
    </row>
    <row r="68" spans="1:2" x14ac:dyDescent="0.25">
      <c r="A68" s="13">
        <f>'Additional Data_Institutional'!A68</f>
        <v>0</v>
      </c>
      <c r="B68" s="13">
        <f>'Additional Data_Institutional'!B68</f>
        <v>0</v>
      </c>
    </row>
    <row r="69" spans="1:2" x14ac:dyDescent="0.25">
      <c r="A69" s="13">
        <f>'Additional Data_Institutional'!A69</f>
        <v>0</v>
      </c>
      <c r="B69" s="13">
        <f>'Additional Data_Institutional'!B69</f>
        <v>0</v>
      </c>
    </row>
    <row r="70" spans="1:2" x14ac:dyDescent="0.25">
      <c r="A70" s="13">
        <f>'Additional Data_Institutional'!A70</f>
        <v>0</v>
      </c>
      <c r="B70" s="13">
        <f>'Additional Data_Institutional'!B70</f>
        <v>0</v>
      </c>
    </row>
    <row r="71" spans="1:2" x14ac:dyDescent="0.25">
      <c r="A71" s="13">
        <f>'Additional Data_Institutional'!A71</f>
        <v>0</v>
      </c>
      <c r="B71" s="13">
        <f>'Additional Data_Institutional'!B71</f>
        <v>0</v>
      </c>
    </row>
    <row r="72" spans="1:2" x14ac:dyDescent="0.25">
      <c r="A72" s="13">
        <f>'Additional Data_Institutional'!A72</f>
        <v>0</v>
      </c>
      <c r="B72" s="13">
        <f>'Additional Data_Institutional'!B72</f>
        <v>0</v>
      </c>
    </row>
    <row r="73" spans="1:2" x14ac:dyDescent="0.25">
      <c r="A73" s="13">
        <f>'Additional Data_Institutional'!A73</f>
        <v>0</v>
      </c>
      <c r="B73" s="13">
        <f>'Additional Data_Institutional'!B73</f>
        <v>0</v>
      </c>
    </row>
    <row r="74" spans="1:2" x14ac:dyDescent="0.25">
      <c r="A74" s="13">
        <f>'Additional Data_Institutional'!A74</f>
        <v>0</v>
      </c>
      <c r="B74" s="13">
        <f>'Additional Data_Institutional'!B74</f>
        <v>0</v>
      </c>
    </row>
    <row r="75" spans="1:2" x14ac:dyDescent="0.25">
      <c r="A75" s="13">
        <f>'Additional Data_Institutional'!A75</f>
        <v>0</v>
      </c>
      <c r="B75" s="13">
        <f>'Additional Data_Institutional'!B75</f>
        <v>0</v>
      </c>
    </row>
    <row r="76" spans="1:2" x14ac:dyDescent="0.25">
      <c r="A76" s="13">
        <f>'Additional Data_Institutional'!A76</f>
        <v>0</v>
      </c>
      <c r="B76" s="13">
        <f>'Additional Data_Institutional'!B76</f>
        <v>0</v>
      </c>
    </row>
    <row r="77" spans="1:2" x14ac:dyDescent="0.25">
      <c r="A77" s="13">
        <f>'Additional Data_Institutional'!A77</f>
        <v>0</v>
      </c>
      <c r="B77" s="13">
        <f>'Additional Data_Institutional'!B77</f>
        <v>0</v>
      </c>
    </row>
    <row r="78" spans="1:2" x14ac:dyDescent="0.25">
      <c r="A78" s="13">
        <f>'Additional Data_Institutional'!A78</f>
        <v>0</v>
      </c>
      <c r="B78" s="13">
        <f>'Additional Data_Institutional'!B78</f>
        <v>0</v>
      </c>
    </row>
    <row r="79" spans="1:2" x14ac:dyDescent="0.25">
      <c r="A79" s="13">
        <f>'Additional Data_Institutional'!A79</f>
        <v>0</v>
      </c>
      <c r="B79" s="13">
        <f>'Additional Data_Institutional'!B79</f>
        <v>0</v>
      </c>
    </row>
    <row r="80" spans="1:2" x14ac:dyDescent="0.25">
      <c r="A80" s="13">
        <f>'Additional Data_Institutional'!A80</f>
        <v>0</v>
      </c>
      <c r="B80" s="13">
        <f>'Additional Data_Institutional'!B80</f>
        <v>0</v>
      </c>
    </row>
    <row r="81" spans="1:2" x14ac:dyDescent="0.25">
      <c r="A81" s="13">
        <f>'Additional Data_Institutional'!A81</f>
        <v>0</v>
      </c>
      <c r="B81" s="13">
        <f>'Additional Data_Institutional'!B81</f>
        <v>0</v>
      </c>
    </row>
    <row r="82" spans="1:2" x14ac:dyDescent="0.25">
      <c r="A82" s="13">
        <f>'Additional Data_Institutional'!A82</f>
        <v>0</v>
      </c>
      <c r="B82" s="13">
        <f>'Additional Data_Institutional'!B82</f>
        <v>0</v>
      </c>
    </row>
    <row r="83" spans="1:2" x14ac:dyDescent="0.25">
      <c r="A83" s="13">
        <f>'Additional Data_Institutional'!A83</f>
        <v>0</v>
      </c>
      <c r="B83" s="13">
        <f>'Additional Data_Institutional'!B83</f>
        <v>0</v>
      </c>
    </row>
    <row r="84" spans="1:2" x14ac:dyDescent="0.25">
      <c r="A84" s="13">
        <f>'Additional Data_Institutional'!A84</f>
        <v>0</v>
      </c>
      <c r="B84" s="13">
        <f>'Additional Data_Institutional'!B84</f>
        <v>0</v>
      </c>
    </row>
    <row r="85" spans="1:2" x14ac:dyDescent="0.25">
      <c r="A85" s="13">
        <f>'Additional Data_Institutional'!A85</f>
        <v>0</v>
      </c>
      <c r="B85" s="13">
        <f>'Additional Data_Institutional'!B85</f>
        <v>0</v>
      </c>
    </row>
    <row r="86" spans="1:2" x14ac:dyDescent="0.25">
      <c r="A86" s="13">
        <f>'Additional Data_Institutional'!A86</f>
        <v>0</v>
      </c>
      <c r="B86" s="13">
        <f>'Additional Data_Institutional'!B86</f>
        <v>0</v>
      </c>
    </row>
    <row r="87" spans="1:2" x14ac:dyDescent="0.25">
      <c r="A87" s="13">
        <f>'Additional Data_Institutional'!A87</f>
        <v>0</v>
      </c>
      <c r="B87" s="13">
        <f>'Additional Data_Institutional'!B87</f>
        <v>0</v>
      </c>
    </row>
    <row r="88" spans="1:2" x14ac:dyDescent="0.25">
      <c r="A88" s="13">
        <f>'Additional Data_Institutional'!A88</f>
        <v>0</v>
      </c>
      <c r="B88" s="13">
        <f>'Additional Data_Institutional'!B88</f>
        <v>0</v>
      </c>
    </row>
    <row r="89" spans="1:2" x14ac:dyDescent="0.25">
      <c r="A89" s="13">
        <f>'Additional Data_Institutional'!A89</f>
        <v>0</v>
      </c>
      <c r="B89" s="13">
        <f>'Additional Data_Institutional'!B89</f>
        <v>0</v>
      </c>
    </row>
    <row r="90" spans="1:2" x14ac:dyDescent="0.25">
      <c r="A90" s="13">
        <f>'Additional Data_Institutional'!A90</f>
        <v>0</v>
      </c>
      <c r="B90" s="13">
        <f>'Additional Data_Institutional'!B90</f>
        <v>0</v>
      </c>
    </row>
    <row r="91" spans="1:2" x14ac:dyDescent="0.25">
      <c r="A91" s="13">
        <f>'Additional Data_Institutional'!A91</f>
        <v>0</v>
      </c>
      <c r="B91" s="13">
        <f>'Additional Data_Institutional'!B91</f>
        <v>0</v>
      </c>
    </row>
    <row r="92" spans="1:2" x14ac:dyDescent="0.25">
      <c r="A92" s="13">
        <f>'Additional Data_Institutional'!A92</f>
        <v>0</v>
      </c>
      <c r="B92" s="13">
        <f>'Additional Data_Institutional'!B92</f>
        <v>0</v>
      </c>
    </row>
    <row r="93" spans="1:2" x14ac:dyDescent="0.25">
      <c r="A93" s="13">
        <f>'Additional Data_Institutional'!A93</f>
        <v>0</v>
      </c>
      <c r="B93" s="13">
        <f>'Additional Data_Institutional'!B93</f>
        <v>0</v>
      </c>
    </row>
    <row r="94" spans="1:2" x14ac:dyDescent="0.25">
      <c r="A94" s="13">
        <f>'Additional Data_Institutional'!A94</f>
        <v>0</v>
      </c>
      <c r="B94" s="13">
        <f>'Additional Data_Institutional'!B94</f>
        <v>0</v>
      </c>
    </row>
    <row r="95" spans="1:2" x14ac:dyDescent="0.25">
      <c r="A95" s="13">
        <f>'Additional Data_Institutional'!A95</f>
        <v>0</v>
      </c>
      <c r="B95" s="13">
        <f>'Additional Data_Institutional'!B95</f>
        <v>0</v>
      </c>
    </row>
    <row r="96" spans="1:2" x14ac:dyDescent="0.25">
      <c r="A96" s="13">
        <f>'Additional Data_Institutional'!A96</f>
        <v>0</v>
      </c>
      <c r="B96" s="13">
        <f>'Additional Data_Institutional'!B96</f>
        <v>0</v>
      </c>
    </row>
    <row r="97" spans="1:2" x14ac:dyDescent="0.25">
      <c r="A97" s="13">
        <f>'Additional Data_Institutional'!A97</f>
        <v>0</v>
      </c>
      <c r="B97" s="13">
        <f>'Additional Data_Institutional'!B97</f>
        <v>0</v>
      </c>
    </row>
    <row r="98" spans="1:2" x14ac:dyDescent="0.25">
      <c r="A98" s="13">
        <f>'Additional Data_Institutional'!A98</f>
        <v>0</v>
      </c>
      <c r="B98" s="13">
        <f>'Additional Data_Institutional'!B98</f>
        <v>0</v>
      </c>
    </row>
    <row r="99" spans="1:2" x14ac:dyDescent="0.25">
      <c r="A99" s="13">
        <f>'Additional Data_Institutional'!A99</f>
        <v>0</v>
      </c>
      <c r="B99" s="13">
        <f>'Additional Data_Institutional'!B99</f>
        <v>0</v>
      </c>
    </row>
    <row r="100" spans="1:2" x14ac:dyDescent="0.25">
      <c r="A100" s="13">
        <f>'Additional Data_Institutional'!A100</f>
        <v>0</v>
      </c>
      <c r="B100" s="13">
        <f>'Additional Data_Institutional'!B100</f>
        <v>0</v>
      </c>
    </row>
    <row r="101" spans="1:2" x14ac:dyDescent="0.25">
      <c r="A101" s="13">
        <f>'Additional Data_Institutional'!A101</f>
        <v>0</v>
      </c>
      <c r="B101" s="13">
        <f>'Additional Data_Institutional'!B101</f>
        <v>0</v>
      </c>
    </row>
    <row r="102" spans="1:2" x14ac:dyDescent="0.25">
      <c r="A102" s="13">
        <f>'Additional Data_Institutional'!A102</f>
        <v>0</v>
      </c>
      <c r="B102" s="13">
        <f>'Additional Data_Institutional'!B102</f>
        <v>0</v>
      </c>
    </row>
    <row r="103" spans="1:2" x14ac:dyDescent="0.25">
      <c r="A103" s="13">
        <f>'Additional Data_Institutional'!A103</f>
        <v>0</v>
      </c>
      <c r="B103" s="13">
        <f>'Additional Data_Institutional'!B103</f>
        <v>0</v>
      </c>
    </row>
    <row r="104" spans="1:2" x14ac:dyDescent="0.25">
      <c r="A104" s="13">
        <f>'Additional Data_Institutional'!A104</f>
        <v>0</v>
      </c>
      <c r="B104" s="13">
        <f>'Additional Data_Institutional'!B104</f>
        <v>0</v>
      </c>
    </row>
    <row r="105" spans="1:2" x14ac:dyDescent="0.25">
      <c r="A105" s="13">
        <f>'Additional Data_Institutional'!A105</f>
        <v>0</v>
      </c>
      <c r="B105" s="13">
        <f>'Additional Data_Institutional'!B105</f>
        <v>0</v>
      </c>
    </row>
    <row r="106" spans="1:2" x14ac:dyDescent="0.25">
      <c r="A106" s="13">
        <f>'Additional Data_Institutional'!A106</f>
        <v>0</v>
      </c>
      <c r="B106" s="13">
        <f>'Additional Data_Institutional'!B106</f>
        <v>0</v>
      </c>
    </row>
    <row r="107" spans="1:2" x14ac:dyDescent="0.25">
      <c r="A107" s="13">
        <f>'Additional Data_Institutional'!A107</f>
        <v>0</v>
      </c>
      <c r="B107" s="13">
        <f>'Additional Data_Institutional'!B107</f>
        <v>0</v>
      </c>
    </row>
    <row r="108" spans="1:2" x14ac:dyDescent="0.25">
      <c r="A108" s="13">
        <f>'Additional Data_Institutional'!A108</f>
        <v>0</v>
      </c>
      <c r="B108" s="13">
        <f>'Additional Data_Institutional'!B108</f>
        <v>0</v>
      </c>
    </row>
    <row r="109" spans="1:2" x14ac:dyDescent="0.25">
      <c r="A109" s="13">
        <f>'Additional Data_Institutional'!A109</f>
        <v>0</v>
      </c>
      <c r="B109" s="13">
        <f>'Additional Data_Institutional'!B109</f>
        <v>0</v>
      </c>
    </row>
    <row r="110" spans="1:2" x14ac:dyDescent="0.25">
      <c r="A110" s="13">
        <f>'Additional Data_Institutional'!A110</f>
        <v>0</v>
      </c>
      <c r="B110" s="13">
        <f>'Additional Data_Institutional'!B110</f>
        <v>0</v>
      </c>
    </row>
    <row r="111" spans="1:2" x14ac:dyDescent="0.25">
      <c r="A111" s="13">
        <f>'Additional Data_Institutional'!A111</f>
        <v>0</v>
      </c>
      <c r="B111" s="13">
        <f>'Additional Data_Institutional'!B111</f>
        <v>0</v>
      </c>
    </row>
    <row r="112" spans="1:2" x14ac:dyDescent="0.25">
      <c r="A112" s="13">
        <f>'Additional Data_Institutional'!A112</f>
        <v>0</v>
      </c>
      <c r="B112" s="13">
        <f>'Additional Data_Institutional'!B112</f>
        <v>0</v>
      </c>
    </row>
    <row r="113" spans="1:60" x14ac:dyDescent="0.25">
      <c r="A113" s="13">
        <f>'Additional Data_Institutional'!A113</f>
        <v>0</v>
      </c>
      <c r="B113" s="13">
        <f>'Additional Data_Institutional'!B113</f>
        <v>0</v>
      </c>
    </row>
    <row r="114" spans="1:60" x14ac:dyDescent="0.25">
      <c r="A114" s="13">
        <f>'Additional Data_Institutional'!A114</f>
        <v>0</v>
      </c>
      <c r="B114" s="13">
        <f>'Additional Data_Institutional'!B114</f>
        <v>0</v>
      </c>
    </row>
    <row r="115" spans="1:60" x14ac:dyDescent="0.25">
      <c r="A115" s="13">
        <f>'Additional Data_Institutional'!A115</f>
        <v>0</v>
      </c>
      <c r="B115" s="13">
        <f>'Additional Data_Institutional'!B115</f>
        <v>0</v>
      </c>
    </row>
    <row r="116" spans="1:60" x14ac:dyDescent="0.25">
      <c r="A116" s="13">
        <f>'Additional Data_Institutional'!A116</f>
        <v>0</v>
      </c>
      <c r="B116" s="13">
        <f>'Additional Data_Institutional'!B116</f>
        <v>0</v>
      </c>
    </row>
    <row r="117" spans="1:60" x14ac:dyDescent="0.25">
      <c r="A117" s="13">
        <f>'Additional Data_Institutional'!A117</f>
        <v>0</v>
      </c>
      <c r="B117" s="13">
        <f>'Additional Data_Institutional'!B117</f>
        <v>0</v>
      </c>
      <c r="BC117"/>
      <c r="BD117"/>
      <c r="BE117"/>
      <c r="BF117"/>
      <c r="BG117"/>
      <c r="BH117"/>
    </row>
    <row r="118" spans="1:60" x14ac:dyDescent="0.25">
      <c r="A118" s="13">
        <f>'Additional Data_Institutional'!A118</f>
        <v>0</v>
      </c>
      <c r="B118" s="13">
        <f>'Additional Data_Institutional'!B118</f>
        <v>0</v>
      </c>
      <c r="BC118"/>
      <c r="BD118"/>
      <c r="BE118"/>
      <c r="BF118"/>
      <c r="BG118"/>
      <c r="BH118"/>
    </row>
    <row r="119" spans="1:60" x14ac:dyDescent="0.25">
      <c r="A119" s="13">
        <f>'Additional Data_Institutional'!A119</f>
        <v>0</v>
      </c>
      <c r="B119" s="13">
        <f>'Additional Data_Institutional'!B119</f>
        <v>0</v>
      </c>
      <c r="BC119"/>
      <c r="BD119"/>
      <c r="BE119"/>
      <c r="BF119"/>
      <c r="BG119"/>
      <c r="BH119"/>
    </row>
    <row r="120" spans="1:60" x14ac:dyDescent="0.25">
      <c r="A120" s="13">
        <f>'Additional Data_Institutional'!A120</f>
        <v>0</v>
      </c>
      <c r="B120" s="13">
        <f>'Additional Data_Institutional'!B120</f>
        <v>0</v>
      </c>
      <c r="BC120"/>
      <c r="BD120"/>
      <c r="BE120"/>
      <c r="BF120"/>
      <c r="BG120"/>
      <c r="BH120"/>
    </row>
    <row r="121" spans="1:60" x14ac:dyDescent="0.25">
      <c r="A121" s="13">
        <f>'Additional Data_Institutional'!A121</f>
        <v>0</v>
      </c>
      <c r="B121" s="13">
        <f>'Additional Data_Institutional'!B121</f>
        <v>0</v>
      </c>
      <c r="BC121"/>
      <c r="BD121"/>
      <c r="BE121"/>
      <c r="BF121"/>
      <c r="BG121"/>
      <c r="BH121"/>
    </row>
    <row r="122" spans="1:60" x14ac:dyDescent="0.25">
      <c r="A122" s="13">
        <f>'Additional Data_Institutional'!A122</f>
        <v>0</v>
      </c>
      <c r="B122" s="13">
        <f>'Additional Data_Institutional'!B122</f>
        <v>0</v>
      </c>
      <c r="BC122"/>
      <c r="BD122"/>
      <c r="BE122"/>
      <c r="BF122"/>
      <c r="BG122"/>
      <c r="BH122"/>
    </row>
    <row r="123" spans="1:60" x14ac:dyDescent="0.25">
      <c r="A123" s="13">
        <f>'Additional Data_Institutional'!A123</f>
        <v>0</v>
      </c>
      <c r="B123" s="13">
        <f>'Additional Data_Institutional'!B123</f>
        <v>0</v>
      </c>
      <c r="BC123"/>
      <c r="BD123"/>
      <c r="BE123"/>
      <c r="BF123"/>
      <c r="BG123"/>
      <c r="BH123"/>
    </row>
    <row r="124" spans="1:60" x14ac:dyDescent="0.25">
      <c r="A124" s="13">
        <f>'Additional Data_Institutional'!A124</f>
        <v>0</v>
      </c>
      <c r="B124" s="13">
        <f>'Additional Data_Institutional'!B124</f>
        <v>0</v>
      </c>
    </row>
    <row r="125" spans="1:60" x14ac:dyDescent="0.25">
      <c r="A125" s="13">
        <f>'Additional Data_Institutional'!A125</f>
        <v>0</v>
      </c>
      <c r="B125" s="13">
        <f>'Additional Data_Institutional'!B125</f>
        <v>0</v>
      </c>
    </row>
    <row r="126" spans="1:60" x14ac:dyDescent="0.25">
      <c r="A126" s="13">
        <f>'Additional Data_Institutional'!A126</f>
        <v>0</v>
      </c>
      <c r="B126" s="13">
        <f>'Additional Data_Institutional'!B126</f>
        <v>0</v>
      </c>
    </row>
    <row r="127" spans="1:60" x14ac:dyDescent="0.25">
      <c r="A127" s="13">
        <f>'Additional Data_Institutional'!A127</f>
        <v>0</v>
      </c>
      <c r="B127" s="13">
        <f>'Additional Data_Institutional'!B127</f>
        <v>0</v>
      </c>
    </row>
    <row r="128" spans="1:60" x14ac:dyDescent="0.25">
      <c r="A128" s="13">
        <f>'Additional Data_Institutional'!A128</f>
        <v>0</v>
      </c>
      <c r="B128" s="13">
        <f>'Additional Data_Institutional'!B128</f>
        <v>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 Validation'!$A$2:$A$56</xm:f>
          </x14:formula1>
          <xm:sqref>A5:A128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sheetPr>
  <dimension ref="A1:DP18"/>
  <sheetViews>
    <sheetView topLeftCell="C1" workbookViewId="0">
      <selection activeCell="C6" sqref="C6:DO18"/>
    </sheetView>
  </sheetViews>
  <sheetFormatPr defaultRowHeight="15" x14ac:dyDescent="0.25"/>
  <cols>
    <col min="2" max="2" width="9.42578125" bestFit="1" customWidth="1"/>
    <col min="3" max="3" width="17" bestFit="1" customWidth="1"/>
    <col min="4" max="10" width="13.5703125" bestFit="1" customWidth="1"/>
    <col min="11" max="12" width="14.85546875" bestFit="1" customWidth="1"/>
    <col min="13" max="13" width="25.85546875" bestFit="1" customWidth="1"/>
    <col min="14" max="18" width="17.140625" bestFit="1" customWidth="1"/>
    <col min="19" max="21" width="15.5703125" bestFit="1" customWidth="1"/>
    <col min="22" max="22" width="26.85546875" bestFit="1" customWidth="1"/>
    <col min="23" max="28" width="17.140625" bestFit="1" customWidth="1"/>
    <col min="29" max="30" width="15.5703125" bestFit="1" customWidth="1"/>
    <col min="31" max="32" width="17.140625" bestFit="1" customWidth="1"/>
    <col min="33" max="33" width="13.140625" bestFit="1" customWidth="1"/>
    <col min="34" max="34" width="13.5703125" bestFit="1" customWidth="1"/>
    <col min="35" max="35" width="15.5703125" bestFit="1" customWidth="1"/>
    <col min="36" max="37" width="17.140625" bestFit="1" customWidth="1"/>
    <col min="38" max="38" width="21.85546875" bestFit="1" customWidth="1"/>
    <col min="39" max="43" width="16.5703125" bestFit="1" customWidth="1"/>
    <col min="44" max="44" width="31.140625" bestFit="1" customWidth="1"/>
    <col min="45" max="45" width="13.140625" bestFit="1" customWidth="1"/>
    <col min="46" max="47" width="15.5703125" bestFit="1" customWidth="1"/>
    <col min="48" max="48" width="16.140625" bestFit="1" customWidth="1"/>
    <col min="49" max="57" width="14" bestFit="1" customWidth="1"/>
    <col min="58" max="58" width="19.140625" bestFit="1" customWidth="1"/>
    <col min="59" max="59" width="22" bestFit="1" customWidth="1"/>
    <col min="60" max="60" width="19.140625" bestFit="1" customWidth="1"/>
    <col min="61" max="64" width="22" bestFit="1" customWidth="1"/>
    <col min="65" max="65" width="19.140625" bestFit="1" customWidth="1"/>
    <col min="66" max="66" width="22" bestFit="1" customWidth="1"/>
    <col min="67" max="67" width="19.140625" bestFit="1" customWidth="1"/>
    <col min="68" max="71" width="22" bestFit="1" customWidth="1"/>
    <col min="72" max="72" width="19.140625" bestFit="1" customWidth="1"/>
    <col min="73" max="73" width="22" bestFit="1" customWidth="1"/>
    <col min="74" max="74" width="19.140625" bestFit="1" customWidth="1"/>
    <col min="75" max="78" width="22" bestFit="1" customWidth="1"/>
    <col min="79" max="79" width="31.140625" bestFit="1" customWidth="1"/>
    <col min="80" max="81" width="22" bestFit="1" customWidth="1"/>
    <col min="82" max="84" width="19.140625" bestFit="1" customWidth="1"/>
    <col min="85" max="85" width="29.140625" bestFit="1" customWidth="1"/>
    <col min="86" max="86" width="22" bestFit="1" customWidth="1"/>
    <col min="87" max="87" width="20.5703125" bestFit="1" customWidth="1"/>
    <col min="88" max="89" width="22" bestFit="1" customWidth="1"/>
    <col min="90" max="90" width="15.42578125" bestFit="1" customWidth="1"/>
    <col min="91" max="92" width="18.42578125" bestFit="1" customWidth="1"/>
    <col min="93" max="93" width="22.42578125" bestFit="1" customWidth="1"/>
    <col min="94" max="94" width="20.7109375" bestFit="1" customWidth="1"/>
    <col min="95" max="95" width="24.85546875" bestFit="1" customWidth="1"/>
    <col min="96" max="97" width="14.85546875" bestFit="1" customWidth="1"/>
    <col min="98" max="98" width="32" bestFit="1" customWidth="1"/>
    <col min="99" max="99" width="34.42578125" bestFit="1" customWidth="1"/>
    <col min="100" max="100" width="15" bestFit="1" customWidth="1"/>
    <col min="101" max="101" width="17.5703125" bestFit="1" customWidth="1"/>
    <col min="102" max="102" width="20.5703125" bestFit="1" customWidth="1"/>
    <col min="103" max="103" width="17.140625" bestFit="1" customWidth="1"/>
    <col min="104" max="104" width="22.5703125" bestFit="1" customWidth="1"/>
    <col min="105" max="105" width="32.42578125" bestFit="1" customWidth="1"/>
    <col min="106" max="106" width="22.140625" bestFit="1" customWidth="1"/>
    <col min="107" max="108" width="17.140625" bestFit="1" customWidth="1"/>
    <col min="109" max="109" width="25.7109375" bestFit="1" customWidth="1"/>
    <col min="110" max="111" width="19.140625" bestFit="1" customWidth="1"/>
    <col min="112" max="114" width="22" bestFit="1" customWidth="1"/>
    <col min="115" max="115" width="22.5703125" bestFit="1" customWidth="1"/>
    <col min="116" max="116" width="17.140625" bestFit="1" customWidth="1"/>
    <col min="117" max="117" width="17.5703125" bestFit="1" customWidth="1"/>
    <col min="118" max="119" width="17.140625" bestFit="1" customWidth="1"/>
    <col min="120" max="120" width="9.42578125" style="5" bestFit="1" customWidth="1"/>
  </cols>
  <sheetData>
    <row r="1" spans="1:120" x14ac:dyDescent="0.25">
      <c r="C1" t="s">
        <v>0</v>
      </c>
      <c r="AR1" t="s">
        <v>1</v>
      </c>
      <c r="BF1" t="s">
        <v>2</v>
      </c>
    </row>
    <row r="2" spans="1:120" x14ac:dyDescent="0.25">
      <c r="C2" t="s">
        <v>4</v>
      </c>
      <c r="M2" t="s">
        <v>5</v>
      </c>
      <c r="V2" t="s">
        <v>7</v>
      </c>
      <c r="AL2" t="s">
        <v>8</v>
      </c>
      <c r="AR2" t="s">
        <v>9</v>
      </c>
      <c r="AV2" t="s">
        <v>10</v>
      </c>
      <c r="BF2" t="s">
        <v>11</v>
      </c>
      <c r="CA2" t="s">
        <v>12</v>
      </c>
      <c r="CL2" t="s">
        <v>13</v>
      </c>
      <c r="CY2" t="s">
        <v>14</v>
      </c>
      <c r="DE2" t="s">
        <v>15</v>
      </c>
      <c r="DJ2" t="s">
        <v>16</v>
      </c>
      <c r="DK2" t="s">
        <v>17</v>
      </c>
    </row>
    <row r="3" spans="1:120" x14ac:dyDescent="0.25">
      <c r="C3" t="s">
        <v>21</v>
      </c>
      <c r="K3" t="s">
        <v>22</v>
      </c>
      <c r="M3" t="s">
        <v>23</v>
      </c>
      <c r="AV3" t="s">
        <v>24</v>
      </c>
      <c r="BA3" t="s">
        <v>25</v>
      </c>
      <c r="BF3" t="s">
        <v>26</v>
      </c>
      <c r="BM3" t="s">
        <v>27</v>
      </c>
      <c r="BT3" t="s">
        <v>28</v>
      </c>
      <c r="CA3" t="s">
        <v>29</v>
      </c>
      <c r="CC3" t="s">
        <v>30</v>
      </c>
      <c r="CY3" t="s">
        <v>31</v>
      </c>
      <c r="DA3" t="s">
        <v>32</v>
      </c>
      <c r="DK3" t="s">
        <v>33</v>
      </c>
    </row>
    <row r="4" spans="1:120" x14ac:dyDescent="0.25">
      <c r="B4" t="s">
        <v>34</v>
      </c>
      <c r="C4" s="7" t="s">
        <v>35</v>
      </c>
      <c r="D4" s="7" t="s">
        <v>36</v>
      </c>
      <c r="E4" s="7" t="s">
        <v>37</v>
      </c>
      <c r="F4" s="7" t="s">
        <v>38</v>
      </c>
      <c r="G4" s="7" t="s">
        <v>39</v>
      </c>
      <c r="H4" s="7" t="s">
        <v>40</v>
      </c>
      <c r="I4" s="7" t="s">
        <v>41</v>
      </c>
      <c r="J4" s="7" t="s">
        <v>42</v>
      </c>
      <c r="K4" s="7" t="s">
        <v>43</v>
      </c>
      <c r="L4" s="7" t="s">
        <v>44</v>
      </c>
      <c r="M4" s="7" t="s">
        <v>45</v>
      </c>
      <c r="N4" s="7" t="s">
        <v>46</v>
      </c>
      <c r="O4" s="7" t="s">
        <v>47</v>
      </c>
      <c r="P4" s="7" t="s">
        <v>48</v>
      </c>
      <c r="Q4" s="7" t="s">
        <v>49</v>
      </c>
      <c r="R4" s="7" t="s">
        <v>50</v>
      </c>
      <c r="S4" s="7" t="s">
        <v>51</v>
      </c>
      <c r="T4" s="7" t="s">
        <v>52</v>
      </c>
      <c r="U4" s="7" t="s">
        <v>53</v>
      </c>
      <c r="V4" s="7" t="s">
        <v>54</v>
      </c>
      <c r="W4" s="7" t="s">
        <v>55</v>
      </c>
      <c r="X4" s="7" t="s">
        <v>56</v>
      </c>
      <c r="Y4" s="7" t="s">
        <v>57</v>
      </c>
      <c r="Z4" s="7" t="s">
        <v>58</v>
      </c>
      <c r="AA4" s="7" t="s">
        <v>31</v>
      </c>
      <c r="AB4" s="7" t="s">
        <v>59</v>
      </c>
      <c r="AC4" s="7" t="s">
        <v>60</v>
      </c>
      <c r="AD4" s="7" t="s">
        <v>39</v>
      </c>
      <c r="AE4" s="7" t="s">
        <v>61</v>
      </c>
      <c r="AF4" s="7" t="s">
        <v>62</v>
      </c>
      <c r="AG4" s="7" t="s">
        <v>63</v>
      </c>
      <c r="AH4" s="7" t="s">
        <v>64</v>
      </c>
      <c r="AI4" s="7" t="s">
        <v>65</v>
      </c>
      <c r="AJ4" s="7" t="s">
        <v>66</v>
      </c>
      <c r="AK4" s="7" t="s">
        <v>67</v>
      </c>
      <c r="AL4" s="7" t="s">
        <v>68</v>
      </c>
      <c r="AM4" s="7" t="s">
        <v>69</v>
      </c>
      <c r="AN4" s="7" t="s">
        <v>70</v>
      </c>
      <c r="AO4" s="7" t="s">
        <v>71</v>
      </c>
      <c r="AP4" s="7" t="s">
        <v>39</v>
      </c>
      <c r="AQ4" s="7" t="s">
        <v>72</v>
      </c>
      <c r="AR4" s="7" t="s">
        <v>73</v>
      </c>
      <c r="AS4" s="7" t="s">
        <v>74</v>
      </c>
      <c r="AT4" s="7" t="s">
        <v>39</v>
      </c>
      <c r="AU4" s="7" t="s">
        <v>75</v>
      </c>
      <c r="AV4" s="7" t="s">
        <v>76</v>
      </c>
      <c r="AW4" s="7" t="s">
        <v>77</v>
      </c>
      <c r="AX4" s="7" t="s">
        <v>39</v>
      </c>
      <c r="AY4" s="7" t="s">
        <v>78</v>
      </c>
      <c r="AZ4" s="7" t="s">
        <v>65</v>
      </c>
      <c r="BA4" s="7" t="s">
        <v>76</v>
      </c>
      <c r="BB4" s="7" t="s">
        <v>77</v>
      </c>
      <c r="BC4" s="7" t="s">
        <v>39</v>
      </c>
      <c r="BD4" s="7" t="s">
        <v>78</v>
      </c>
      <c r="BE4" s="7" t="s">
        <v>65</v>
      </c>
      <c r="BF4" s="7" t="s">
        <v>79</v>
      </c>
      <c r="BG4" s="7" t="s">
        <v>80</v>
      </c>
      <c r="BH4" s="7" t="s">
        <v>81</v>
      </c>
      <c r="BI4" s="7" t="s">
        <v>82</v>
      </c>
      <c r="BJ4" s="7" t="s">
        <v>83</v>
      </c>
      <c r="BK4" s="7" t="s">
        <v>84</v>
      </c>
      <c r="BL4" s="7" t="s">
        <v>85</v>
      </c>
      <c r="BM4" s="7" t="s">
        <v>79</v>
      </c>
      <c r="BN4" s="7" t="s">
        <v>80</v>
      </c>
      <c r="BO4" s="7" t="s">
        <v>81</v>
      </c>
      <c r="BP4" s="7" t="s">
        <v>82</v>
      </c>
      <c r="BQ4" s="7" t="s">
        <v>83</v>
      </c>
      <c r="BR4" s="7" t="s">
        <v>84</v>
      </c>
      <c r="BS4" s="7" t="s">
        <v>85</v>
      </c>
      <c r="BT4" s="7" t="s">
        <v>79</v>
      </c>
      <c r="BU4" s="7" t="s">
        <v>80</v>
      </c>
      <c r="BV4" s="7" t="s">
        <v>81</v>
      </c>
      <c r="BW4" s="7" t="s">
        <v>82</v>
      </c>
      <c r="BX4" s="7" t="s">
        <v>83</v>
      </c>
      <c r="BY4" s="7" t="s">
        <v>84</v>
      </c>
      <c r="BZ4" s="7" t="s">
        <v>85</v>
      </c>
      <c r="CA4" s="7" t="s">
        <v>86</v>
      </c>
      <c r="CB4" s="7" t="s">
        <v>87</v>
      </c>
      <c r="CC4" s="7" t="s">
        <v>88</v>
      </c>
      <c r="CD4" s="7" t="s">
        <v>89</v>
      </c>
      <c r="CE4" s="7" t="s">
        <v>90</v>
      </c>
      <c r="CF4" s="7" t="s">
        <v>91</v>
      </c>
      <c r="CG4" s="7" t="s">
        <v>92</v>
      </c>
      <c r="CH4" s="7" t="s">
        <v>84</v>
      </c>
      <c r="CI4" s="7" t="s">
        <v>93</v>
      </c>
      <c r="CJ4" s="7" t="s">
        <v>94</v>
      </c>
      <c r="CK4" s="7" t="s">
        <v>39</v>
      </c>
      <c r="CL4" s="7" t="s">
        <v>95</v>
      </c>
      <c r="CM4" s="7" t="s">
        <v>96</v>
      </c>
      <c r="CN4" s="7" t="s">
        <v>97</v>
      </c>
      <c r="CO4" s="7" t="s">
        <v>98</v>
      </c>
      <c r="CP4" s="7" t="s">
        <v>99</v>
      </c>
      <c r="CQ4" s="7" t="s">
        <v>100</v>
      </c>
      <c r="CR4" s="7" t="s">
        <v>101</v>
      </c>
      <c r="CS4" s="7" t="s">
        <v>102</v>
      </c>
      <c r="CT4" s="7" t="s">
        <v>103</v>
      </c>
      <c r="CU4" s="7" t="s">
        <v>104</v>
      </c>
      <c r="CV4" s="7" t="s">
        <v>105</v>
      </c>
      <c r="CW4" s="7" t="s">
        <v>106</v>
      </c>
      <c r="CX4" s="7" t="s">
        <v>107</v>
      </c>
      <c r="CY4" s="7" t="s">
        <v>108</v>
      </c>
      <c r="CZ4" s="7" t="s">
        <v>109</v>
      </c>
      <c r="DA4" s="7" t="s">
        <v>110</v>
      </c>
      <c r="DB4" s="7" t="s">
        <v>111</v>
      </c>
      <c r="DC4" s="7" t="s">
        <v>112</v>
      </c>
      <c r="DD4" s="7" t="s">
        <v>39</v>
      </c>
      <c r="DE4" s="7" t="s">
        <v>113</v>
      </c>
      <c r="DF4" s="7" t="s">
        <v>79</v>
      </c>
      <c r="DG4" s="7" t="s">
        <v>81</v>
      </c>
      <c r="DH4" s="7" t="s">
        <v>84</v>
      </c>
      <c r="DI4" s="7" t="s">
        <v>94</v>
      </c>
      <c r="DJ4" s="7" t="s">
        <v>113</v>
      </c>
      <c r="DK4" s="7" t="s">
        <v>114</v>
      </c>
      <c r="DL4" s="7" t="s">
        <v>115</v>
      </c>
      <c r="DM4" s="7" t="s">
        <v>116</v>
      </c>
      <c r="DN4" s="7" t="s">
        <v>39</v>
      </c>
      <c r="DO4" s="7" t="s">
        <v>117</v>
      </c>
      <c r="DP4" s="5" t="s">
        <v>139</v>
      </c>
    </row>
    <row r="5" spans="1:120" x14ac:dyDescent="0.25">
      <c r="A5" t="s">
        <v>134</v>
      </c>
      <c r="C5" s="7" t="s">
        <v>119</v>
      </c>
      <c r="D5" s="7" t="s">
        <v>119</v>
      </c>
      <c r="E5" s="7" t="s">
        <v>119</v>
      </c>
      <c r="F5" s="7" t="s">
        <v>119</v>
      </c>
      <c r="G5" s="7" t="s">
        <v>119</v>
      </c>
      <c r="H5" s="7" t="s">
        <v>119</v>
      </c>
      <c r="I5" s="7" t="s">
        <v>119</v>
      </c>
      <c r="J5" s="7" t="s">
        <v>119</v>
      </c>
      <c r="K5" s="7" t="s">
        <v>120</v>
      </c>
      <c r="L5" s="7" t="s">
        <v>120</v>
      </c>
      <c r="M5" s="7" t="s">
        <v>121</v>
      </c>
      <c r="N5" s="7" t="s">
        <v>121</v>
      </c>
      <c r="O5" s="7" t="s">
        <v>121</v>
      </c>
      <c r="P5" s="7" t="s">
        <v>121</v>
      </c>
      <c r="Q5" s="7" t="s">
        <v>121</v>
      </c>
      <c r="R5" s="7" t="s">
        <v>121</v>
      </c>
      <c r="S5" s="7" t="s">
        <v>122</v>
      </c>
      <c r="T5" s="7" t="s">
        <v>122</v>
      </c>
      <c r="U5" s="7" t="s">
        <v>122</v>
      </c>
      <c r="V5" s="7" t="s">
        <v>123</v>
      </c>
      <c r="W5" s="7" t="s">
        <v>121</v>
      </c>
      <c r="X5" s="7" t="s">
        <v>121</v>
      </c>
      <c r="Y5" s="7" t="s">
        <v>121</v>
      </c>
      <c r="Z5" s="7" t="s">
        <v>123</v>
      </c>
      <c r="AA5" s="7" t="s">
        <v>123</v>
      </c>
      <c r="AB5" s="7" t="s">
        <v>121</v>
      </c>
      <c r="AC5" s="7" t="s">
        <v>122</v>
      </c>
      <c r="AD5" s="7" t="s">
        <v>122</v>
      </c>
      <c r="AE5" s="7" t="s">
        <v>121</v>
      </c>
      <c r="AF5" s="7" t="s">
        <v>121</v>
      </c>
      <c r="AG5" s="7" t="s">
        <v>124</v>
      </c>
      <c r="AH5" s="7" t="s">
        <v>124</v>
      </c>
      <c r="AI5" s="7" t="s">
        <v>122</v>
      </c>
      <c r="AJ5" s="7" t="s">
        <v>123</v>
      </c>
      <c r="AK5" s="7" t="s">
        <v>123</v>
      </c>
      <c r="AL5" s="7" t="s">
        <v>125</v>
      </c>
      <c r="AM5" s="7" t="s">
        <v>125</v>
      </c>
      <c r="AN5" s="7" t="s">
        <v>125</v>
      </c>
      <c r="AO5" s="7" t="s">
        <v>125</v>
      </c>
      <c r="AP5" s="7" t="s">
        <v>125</v>
      </c>
      <c r="AQ5" s="7" t="s">
        <v>125</v>
      </c>
      <c r="AR5" s="7" t="s">
        <v>122</v>
      </c>
      <c r="AS5" s="7" t="s">
        <v>124</v>
      </c>
      <c r="AT5" s="7" t="s">
        <v>122</v>
      </c>
      <c r="AU5" s="7" t="s">
        <v>122</v>
      </c>
      <c r="AV5" s="7" t="s">
        <v>126</v>
      </c>
      <c r="AW5" s="7" t="s">
        <v>126</v>
      </c>
      <c r="AX5" s="7" t="s">
        <v>126</v>
      </c>
      <c r="AY5" s="7" t="s">
        <v>126</v>
      </c>
      <c r="AZ5" s="7" t="s">
        <v>126</v>
      </c>
      <c r="BA5" s="7" t="s">
        <v>126</v>
      </c>
      <c r="BB5" s="7" t="s">
        <v>126</v>
      </c>
      <c r="BC5" s="7" t="s">
        <v>126</v>
      </c>
      <c r="BD5" s="7" t="s">
        <v>126</v>
      </c>
      <c r="BE5" s="7" t="s">
        <v>126</v>
      </c>
      <c r="BF5" s="7" t="s">
        <v>127</v>
      </c>
      <c r="BG5" s="7" t="s">
        <v>128</v>
      </c>
      <c r="BH5" s="7" t="s">
        <v>127</v>
      </c>
      <c r="BI5" s="7" t="s">
        <v>128</v>
      </c>
      <c r="BJ5" s="7" t="s">
        <v>128</v>
      </c>
      <c r="BK5" s="7" t="s">
        <v>128</v>
      </c>
      <c r="BL5" s="7" t="s">
        <v>128</v>
      </c>
      <c r="BM5" s="7" t="s">
        <v>127</v>
      </c>
      <c r="BN5" s="7" t="s">
        <v>128</v>
      </c>
      <c r="BO5" s="7" t="s">
        <v>127</v>
      </c>
      <c r="BP5" s="7" t="s">
        <v>128</v>
      </c>
      <c r="BQ5" s="7" t="s">
        <v>128</v>
      </c>
      <c r="BR5" s="7" t="s">
        <v>128</v>
      </c>
      <c r="BS5" s="7" t="s">
        <v>128</v>
      </c>
      <c r="BT5" s="7" t="s">
        <v>127</v>
      </c>
      <c r="BU5" s="7" t="s">
        <v>128</v>
      </c>
      <c r="BV5" s="7" t="s">
        <v>127</v>
      </c>
      <c r="BW5" s="7" t="s">
        <v>128</v>
      </c>
      <c r="BX5" s="7" t="s">
        <v>128</v>
      </c>
      <c r="BY5" s="7" t="s">
        <v>128</v>
      </c>
      <c r="BZ5" s="7" t="s">
        <v>128</v>
      </c>
      <c r="CA5" s="7" t="s">
        <v>128</v>
      </c>
      <c r="CB5" s="7" t="s">
        <v>128</v>
      </c>
      <c r="CC5" s="7" t="s">
        <v>128</v>
      </c>
      <c r="CD5" s="7" t="s">
        <v>127</v>
      </c>
      <c r="CE5" s="7" t="s">
        <v>127</v>
      </c>
      <c r="CF5" s="7" t="s">
        <v>127</v>
      </c>
      <c r="CG5" s="7" t="s">
        <v>128</v>
      </c>
      <c r="CH5" s="7" t="s">
        <v>128</v>
      </c>
      <c r="CI5" s="7" t="s">
        <v>127</v>
      </c>
      <c r="CJ5" s="7" t="s">
        <v>128</v>
      </c>
      <c r="CK5" s="7" t="s">
        <v>128</v>
      </c>
      <c r="CL5" s="7" t="s">
        <v>120</v>
      </c>
      <c r="CM5" s="7" t="s">
        <v>120</v>
      </c>
      <c r="CN5" s="7" t="s">
        <v>120</v>
      </c>
      <c r="CO5" s="7" t="s">
        <v>120</v>
      </c>
      <c r="CP5" s="7" t="s">
        <v>120</v>
      </c>
      <c r="CQ5" s="7" t="s">
        <v>120</v>
      </c>
      <c r="CR5" s="7" t="s">
        <v>120</v>
      </c>
      <c r="CS5" s="7" t="s">
        <v>120</v>
      </c>
      <c r="CT5" s="7" t="s">
        <v>120</v>
      </c>
      <c r="CU5" s="7" t="s">
        <v>120</v>
      </c>
      <c r="CV5" s="7" t="s">
        <v>120</v>
      </c>
      <c r="CW5" s="7" t="s">
        <v>120</v>
      </c>
      <c r="CX5" s="7" t="s">
        <v>120</v>
      </c>
      <c r="CY5" s="7" t="s">
        <v>123</v>
      </c>
      <c r="CZ5" s="7" t="s">
        <v>123</v>
      </c>
      <c r="DA5" s="7" t="s">
        <v>123</v>
      </c>
      <c r="DB5" s="7" t="s">
        <v>123</v>
      </c>
      <c r="DC5" s="7" t="s">
        <v>123</v>
      </c>
      <c r="DD5" s="7" t="s">
        <v>123</v>
      </c>
      <c r="DE5" s="7" t="s">
        <v>128</v>
      </c>
      <c r="DF5" s="7" t="s">
        <v>127</v>
      </c>
      <c r="DG5" s="7" t="s">
        <v>127</v>
      </c>
      <c r="DH5" s="7" t="s">
        <v>128</v>
      </c>
      <c r="DI5" s="7" t="s">
        <v>128</v>
      </c>
      <c r="DJ5" s="7" t="s">
        <v>128</v>
      </c>
      <c r="DK5" s="7" t="s">
        <v>121</v>
      </c>
      <c r="DL5" s="7" t="s">
        <v>121</v>
      </c>
      <c r="DM5" s="7" t="s">
        <v>121</v>
      </c>
      <c r="DN5" s="7" t="s">
        <v>121</v>
      </c>
      <c r="DO5" s="7" t="s">
        <v>121</v>
      </c>
      <c r="DP5" s="5" t="s">
        <v>124</v>
      </c>
    </row>
    <row r="6" spans="1:120" x14ac:dyDescent="0.25">
      <c r="B6">
        <v>2005</v>
      </c>
      <c r="C6" s="26" t="s">
        <v>138</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row>
    <row r="7" spans="1:120" x14ac:dyDescent="0.25">
      <c r="B7">
        <v>2006</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row>
    <row r="8" spans="1:120" x14ac:dyDescent="0.25">
      <c r="B8">
        <v>2007</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row>
    <row r="9" spans="1:120" x14ac:dyDescent="0.25">
      <c r="B9">
        <v>2008</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row>
    <row r="10" spans="1:120" x14ac:dyDescent="0.25">
      <c r="B10">
        <v>2009</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row>
    <row r="11" spans="1:120" x14ac:dyDescent="0.25">
      <c r="B11">
        <v>2010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row>
    <row r="12" spans="1:120" x14ac:dyDescent="0.25">
      <c r="B12">
        <v>2011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row>
    <row r="13" spans="1:120" x14ac:dyDescent="0.25">
      <c r="B13">
        <v>2012</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row>
    <row r="14" spans="1:120" x14ac:dyDescent="0.25">
      <c r="B14">
        <v>2013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row>
    <row r="15" spans="1:120" x14ac:dyDescent="0.25">
      <c r="B15">
        <v>2014</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row>
    <row r="16" spans="1:120" x14ac:dyDescent="0.25">
      <c r="B16">
        <v>2015</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row>
    <row r="17" spans="2:119" x14ac:dyDescent="0.25">
      <c r="B17">
        <v>2016</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row>
    <row r="18" spans="2:119" x14ac:dyDescent="0.25">
      <c r="B18">
        <v>2017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row>
  </sheetData>
  <mergeCells count="1">
    <mergeCell ref="C6:DO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sheetPr>
  <dimension ref="A1:EG185"/>
  <sheetViews>
    <sheetView topLeftCell="DU1" workbookViewId="0">
      <selection activeCell="EC19" sqref="EC19"/>
    </sheetView>
  </sheetViews>
  <sheetFormatPr defaultRowHeight="15" x14ac:dyDescent="0.25"/>
  <cols>
    <col min="1" max="1" width="11.5703125" style="5" customWidth="1"/>
    <col min="2" max="2" width="11.42578125" style="5" customWidth="1"/>
    <col min="3" max="3" width="19.28515625" customWidth="1"/>
    <col min="4" max="4" width="19.85546875" customWidth="1"/>
    <col min="5" max="5" width="15.5703125" customWidth="1"/>
    <col min="6" max="6" width="16.42578125" customWidth="1"/>
    <col min="7" max="7" width="15.5703125" customWidth="1"/>
    <col min="8" max="8" width="16.7109375" customWidth="1"/>
    <col min="9" max="9" width="15.7109375" customWidth="1"/>
    <col min="10" max="10" width="15.5703125" customWidth="1"/>
    <col min="11" max="11" width="17" customWidth="1"/>
    <col min="12" max="12" width="18.42578125" customWidth="1"/>
    <col min="13" max="13" width="14.7109375" customWidth="1"/>
    <col min="14" max="14" width="18.28515625" customWidth="1"/>
    <col min="15" max="15" width="17.28515625" customWidth="1"/>
    <col min="16" max="16" width="20.140625" customWidth="1"/>
    <col min="17" max="17" width="18.140625" customWidth="1"/>
    <col min="18" max="18" width="22.42578125" customWidth="1"/>
    <col min="19" max="19" width="18.7109375" customWidth="1"/>
    <col min="20" max="20" width="25" customWidth="1"/>
    <col min="21" max="21" width="24" customWidth="1"/>
    <col min="22" max="22" width="24" style="11" customWidth="1"/>
    <col min="23" max="23" width="25.42578125" customWidth="1"/>
    <col min="24" max="24" width="25.140625" customWidth="1"/>
    <col min="25" max="25" width="26.5703125" customWidth="1"/>
    <col min="26" max="26" width="17.140625" customWidth="1"/>
    <col min="27" max="27" width="21.28515625" customWidth="1"/>
    <col min="28" max="28" width="26" customWidth="1"/>
    <col min="29" max="29" width="22.5703125" customWidth="1"/>
    <col min="30" max="30" width="20.42578125" customWidth="1"/>
    <col min="31" max="31" width="16.5703125" customWidth="1"/>
    <col min="32" max="32" width="24.7109375" customWidth="1"/>
    <col min="33" max="33" width="25.7109375" customWidth="1"/>
    <col min="34" max="34" width="22.42578125" customWidth="1"/>
    <col min="35" max="35" width="23.28515625" customWidth="1"/>
    <col min="36" max="36" width="15.140625" customWidth="1"/>
    <col min="37" max="37" width="20.7109375" customWidth="1"/>
    <col min="38" max="38" width="21.7109375" customWidth="1"/>
    <col min="39" max="39" width="26.42578125" customWidth="1"/>
    <col min="40" max="41" width="26.140625" customWidth="1"/>
    <col min="42" max="42" width="18.140625" customWidth="1"/>
    <col min="43" max="43" width="22.28515625" customWidth="1"/>
    <col min="44" max="44" width="27" customWidth="1"/>
    <col min="45" max="45" width="23.5703125" customWidth="1"/>
    <col min="46" max="46" width="21.42578125" customWidth="1"/>
    <col min="47" max="47" width="17.5703125" customWidth="1"/>
    <col min="48" max="48" width="26.7109375" customWidth="1"/>
    <col min="49" max="49" width="27.7109375" customWidth="1"/>
    <col min="50" max="50" width="24.42578125" customWidth="1"/>
    <col min="51" max="51" width="25.28515625" customWidth="1"/>
    <col min="52" max="52" width="17.140625" customWidth="1"/>
    <col min="53" max="53" width="22.7109375" customWidth="1"/>
    <col min="54" max="54" width="23.7109375" customWidth="1"/>
    <col min="55" max="55" width="17.5703125" customWidth="1"/>
    <col min="56" max="56" width="21.5703125" customWidth="1"/>
    <col min="57" max="57" width="18.5703125" customWidth="1"/>
    <col min="58" max="58" width="15.85546875" customWidth="1"/>
    <col min="59" max="59" width="17.5703125" customWidth="1"/>
    <col min="60" max="60" width="16.42578125" customWidth="1"/>
    <col min="61" max="61" width="22" customWidth="1"/>
    <col min="62" max="62" width="18.7109375" customWidth="1"/>
    <col min="63" max="63" width="17.5703125" customWidth="1"/>
    <col min="64" max="64" width="15.85546875" customWidth="1"/>
    <col min="65" max="65" width="16" customWidth="1"/>
    <col min="66" max="66" width="15.7109375" customWidth="1"/>
    <col min="67" max="67" width="17.5703125" customWidth="1"/>
    <col min="68" max="68" width="14.85546875" customWidth="1"/>
    <col min="69" max="69" width="17.140625" customWidth="1"/>
    <col min="70" max="70" width="18" customWidth="1"/>
    <col min="71" max="71" width="17.7109375" customWidth="1"/>
    <col min="72" max="72" width="17.5703125" customWidth="1"/>
    <col min="73" max="73" width="16.85546875" customWidth="1"/>
    <col min="74" max="74" width="17.140625" customWidth="1"/>
    <col min="75" max="75" width="20.42578125" customWidth="1"/>
    <col min="76" max="76" width="14.140625" customWidth="1"/>
    <col min="77" max="77" width="17.140625" customWidth="1"/>
    <col min="78" max="78" width="23.140625" customWidth="1"/>
    <col min="79" max="79" width="18.140625" customWidth="1"/>
    <col min="80" max="80" width="19.140625" customWidth="1"/>
    <col min="81" max="81" width="14.85546875" customWidth="1"/>
    <col min="82" max="82" width="22.42578125" customWidth="1"/>
    <col min="83" max="83" width="16.140625" customWidth="1"/>
    <col min="84" max="84" width="19.140625" customWidth="1"/>
    <col min="85" max="85" width="25.140625" customWidth="1"/>
    <col min="86" max="86" width="20.140625" customWidth="1"/>
    <col min="87" max="87" width="21.140625" customWidth="1"/>
    <col min="88" max="88" width="16.85546875" customWidth="1"/>
    <col min="89" max="89" width="22.42578125" customWidth="1"/>
    <col min="90" max="90" width="16.140625" customWidth="1"/>
    <col min="91" max="91" width="19.140625" customWidth="1"/>
    <col min="92" max="92" width="25.140625" customWidth="1"/>
    <col min="93" max="93" width="20.140625" customWidth="1"/>
    <col min="94" max="94" width="21.140625" customWidth="1"/>
    <col min="95" max="95" width="16.85546875" customWidth="1"/>
    <col min="96" max="96" width="22.140625" customWidth="1"/>
    <col min="97" max="97" width="18.140625" customWidth="1"/>
    <col min="98" max="98" width="27.28515625" customWidth="1"/>
    <col min="99" max="99" width="25.5703125" customWidth="1"/>
    <col min="100" max="100" width="27" customWidth="1"/>
    <col min="101" max="101" width="26.85546875" customWidth="1"/>
    <col min="102" max="102" width="38.7109375" customWidth="1"/>
    <col min="103" max="103" width="21.140625" customWidth="1"/>
    <col min="104" max="104" width="30.42578125" customWidth="1"/>
    <col min="105" max="105" width="14.85546875" customWidth="1"/>
    <col min="106" max="106" width="17.5703125" customWidth="1"/>
    <col min="107" max="107" width="25.42578125" customWidth="1"/>
    <col min="108" max="109" width="28.140625" customWidth="1"/>
    <col min="110" max="110" width="32.140625" customWidth="1"/>
    <col min="111" max="111" width="30.42578125" customWidth="1"/>
    <col min="112" max="112" width="34.5703125" customWidth="1"/>
    <col min="113" max="113" width="24.42578125" customWidth="1"/>
    <col min="114" max="114" width="23.85546875" customWidth="1"/>
    <col min="115" max="115" width="41.7109375" customWidth="1"/>
    <col min="116" max="116" width="44.140625" customWidth="1"/>
    <col min="117" max="117" width="24.7109375" customWidth="1"/>
    <col min="118" max="118" width="27.42578125" customWidth="1"/>
    <col min="119" max="119" width="30.28515625" customWidth="1"/>
    <col min="120" max="120" width="19.42578125" customWidth="1"/>
    <col min="121" max="121" width="32.140625" customWidth="1"/>
    <col min="122" max="122" width="42" customWidth="1"/>
    <col min="123" max="123" width="31.5703125" customWidth="1"/>
    <col min="124" max="124" width="24.85546875" customWidth="1"/>
    <col min="125" max="125" width="17.5703125" customWidth="1"/>
    <col min="126" max="126" width="18.5703125" customWidth="1"/>
    <col min="127" max="127" width="22.42578125" customWidth="1"/>
    <col min="128" max="128" width="19.140625" customWidth="1"/>
    <col min="129" max="129" width="21.140625" customWidth="1"/>
    <col min="130" max="130" width="16.85546875" customWidth="1"/>
    <col min="131" max="131" width="20.5703125" customWidth="1"/>
    <col min="132" max="132" width="17" customWidth="1"/>
    <col min="133" max="133" width="19.140625" customWidth="1"/>
    <col min="134" max="134" width="27.42578125" customWidth="1"/>
    <col min="135" max="135" width="17.5703125" customWidth="1"/>
    <col min="136" max="136" width="22.140625" customWidth="1"/>
    <col min="137" max="137" width="20.140625" customWidth="1"/>
  </cols>
  <sheetData>
    <row r="1" spans="1:137" s="6" customFormat="1" x14ac:dyDescent="0.25">
      <c r="A1" s="10"/>
      <c r="B1" s="10"/>
      <c r="C1" s="6" t="s">
        <v>0</v>
      </c>
      <c r="K1" s="6" t="s">
        <v>0</v>
      </c>
      <c r="V1" s="12"/>
      <c r="BI1" s="6" t="s">
        <v>1</v>
      </c>
      <c r="BW1" s="6" t="s">
        <v>2</v>
      </c>
      <c r="CR1" s="6" t="s">
        <v>2</v>
      </c>
    </row>
    <row r="2" spans="1:137" s="6" customFormat="1" x14ac:dyDescent="0.25">
      <c r="A2" s="10"/>
      <c r="B2" s="10"/>
      <c r="C2" s="6" t="s">
        <v>4</v>
      </c>
      <c r="K2" s="6" t="s">
        <v>4</v>
      </c>
      <c r="M2" s="6" t="s">
        <v>5</v>
      </c>
      <c r="V2" s="12"/>
      <c r="W2" s="6" t="s">
        <v>6</v>
      </c>
      <c r="AM2" s="6" t="s">
        <v>7</v>
      </c>
      <c r="BC2" s="6" t="s">
        <v>8</v>
      </c>
      <c r="BI2" s="6" t="s">
        <v>9</v>
      </c>
      <c r="BM2" s="6" t="s">
        <v>10</v>
      </c>
      <c r="BW2" s="6" t="s">
        <v>11</v>
      </c>
      <c r="CR2" s="6" t="s">
        <v>12</v>
      </c>
      <c r="DC2" s="6" t="s">
        <v>13</v>
      </c>
      <c r="DP2" s="6" t="s">
        <v>14</v>
      </c>
      <c r="DV2" s="6" t="s">
        <v>15</v>
      </c>
      <c r="EA2" s="6" t="s">
        <v>16</v>
      </c>
      <c r="EB2" s="6" t="s">
        <v>17</v>
      </c>
      <c r="EG2" s="6" t="s">
        <v>118</v>
      </c>
    </row>
    <row r="3" spans="1:137" s="6" customFormat="1" x14ac:dyDescent="0.25">
      <c r="A3" s="10"/>
      <c r="B3" s="10"/>
      <c r="C3" s="6" t="s">
        <v>21</v>
      </c>
      <c r="K3" s="6" t="s">
        <v>22</v>
      </c>
      <c r="M3" s="6" t="s">
        <v>23</v>
      </c>
      <c r="V3" s="12"/>
      <c r="BM3" s="6" t="s">
        <v>24</v>
      </c>
      <c r="BR3" s="6" t="s">
        <v>25</v>
      </c>
      <c r="BW3" s="6" t="s">
        <v>26</v>
      </c>
      <c r="CD3" s="6" t="s">
        <v>27</v>
      </c>
      <c r="CK3" s="6" t="s">
        <v>28</v>
      </c>
      <c r="CR3" s="6" t="s">
        <v>29</v>
      </c>
      <c r="CT3" s="6" t="s">
        <v>30</v>
      </c>
      <c r="DP3" s="6" t="s">
        <v>31</v>
      </c>
      <c r="DR3" s="6" t="s">
        <v>32</v>
      </c>
      <c r="EB3" s="6" t="s">
        <v>33</v>
      </c>
    </row>
    <row r="4" spans="1:137" s="6" customFormat="1" x14ac:dyDescent="0.25">
      <c r="A4" s="10" t="s">
        <v>134</v>
      </c>
      <c r="B4" s="10" t="s">
        <v>34</v>
      </c>
      <c r="C4" s="6" t="s">
        <v>342</v>
      </c>
      <c r="D4" s="6" t="s">
        <v>343</v>
      </c>
      <c r="E4" s="6" t="s">
        <v>344</v>
      </c>
      <c r="F4" s="6" t="s">
        <v>345</v>
      </c>
      <c r="G4" s="6" t="s">
        <v>346</v>
      </c>
      <c r="H4" s="6" t="s">
        <v>347</v>
      </c>
      <c r="I4" s="6" t="s">
        <v>348</v>
      </c>
      <c r="J4" s="6" t="s">
        <v>349</v>
      </c>
      <c r="K4" s="6" t="s">
        <v>350</v>
      </c>
      <c r="L4" s="6" t="s">
        <v>351</v>
      </c>
      <c r="M4" s="6" t="s">
        <v>352</v>
      </c>
      <c r="N4" s="6" t="s">
        <v>353</v>
      </c>
      <c r="O4" s="6" t="s">
        <v>354</v>
      </c>
      <c r="P4" s="6" t="s">
        <v>355</v>
      </c>
      <c r="Q4" s="6" t="s">
        <v>356</v>
      </c>
      <c r="R4" s="6" t="s">
        <v>357</v>
      </c>
      <c r="S4" s="6" t="s">
        <v>358</v>
      </c>
      <c r="T4" s="6" t="s">
        <v>359</v>
      </c>
      <c r="U4" s="6" t="s">
        <v>531</v>
      </c>
      <c r="V4" s="12" t="s">
        <v>526</v>
      </c>
      <c r="W4" s="6" t="s">
        <v>360</v>
      </c>
      <c r="X4" s="6" t="s">
        <v>361</v>
      </c>
      <c r="Y4" s="6" t="s">
        <v>362</v>
      </c>
      <c r="Z4" s="6" t="s">
        <v>363</v>
      </c>
      <c r="AA4" s="6" t="s">
        <v>364</v>
      </c>
      <c r="AB4" s="6" t="s">
        <v>365</v>
      </c>
      <c r="AC4" s="6" t="s">
        <v>366</v>
      </c>
      <c r="AD4" s="6" t="s">
        <v>367</v>
      </c>
      <c r="AE4" s="6" t="s">
        <v>427</v>
      </c>
      <c r="AF4" s="6" t="s">
        <v>368</v>
      </c>
      <c r="AG4" s="6" t="s">
        <v>369</v>
      </c>
      <c r="AH4" s="6" t="s">
        <v>370</v>
      </c>
      <c r="AI4" s="6" t="s">
        <v>371</v>
      </c>
      <c r="AJ4" s="6" t="s">
        <v>372</v>
      </c>
      <c r="AK4" s="6" t="s">
        <v>373</v>
      </c>
      <c r="AL4" s="6" t="s">
        <v>374</v>
      </c>
      <c r="AM4" s="6" t="s">
        <v>428</v>
      </c>
      <c r="AN4" s="6" t="s">
        <v>429</v>
      </c>
      <c r="AO4" s="6" t="s">
        <v>375</v>
      </c>
      <c r="AP4" s="6" t="s">
        <v>430</v>
      </c>
      <c r="AQ4" s="6" t="s">
        <v>431</v>
      </c>
      <c r="AR4" s="6" t="s">
        <v>432</v>
      </c>
      <c r="AS4" s="6" t="s">
        <v>433</v>
      </c>
      <c r="AT4" s="6" t="s">
        <v>434</v>
      </c>
      <c r="AU4" s="6" t="s">
        <v>435</v>
      </c>
      <c r="AV4" s="6" t="s">
        <v>436</v>
      </c>
      <c r="AW4" s="6" t="s">
        <v>437</v>
      </c>
      <c r="AX4" s="6" t="s">
        <v>438</v>
      </c>
      <c r="AY4" s="6" t="s">
        <v>439</v>
      </c>
      <c r="AZ4" s="6" t="s">
        <v>440</v>
      </c>
      <c r="BA4" s="6" t="s">
        <v>441</v>
      </c>
      <c r="BB4" s="6" t="s">
        <v>442</v>
      </c>
      <c r="BC4" s="6" t="s">
        <v>376</v>
      </c>
      <c r="BD4" s="6" t="s">
        <v>377</v>
      </c>
      <c r="BE4" s="6" t="s">
        <v>378</v>
      </c>
      <c r="BF4" s="6" t="s">
        <v>379</v>
      </c>
      <c r="BG4" s="6" t="s">
        <v>443</v>
      </c>
      <c r="BH4" s="6" t="s">
        <v>380</v>
      </c>
      <c r="BI4" s="6" t="s">
        <v>381</v>
      </c>
      <c r="BJ4" s="6" t="s">
        <v>382</v>
      </c>
      <c r="BK4" s="6" t="s">
        <v>444</v>
      </c>
      <c r="BL4" s="6" t="s">
        <v>383</v>
      </c>
      <c r="BM4" s="6" t="s">
        <v>384</v>
      </c>
      <c r="BN4" s="6" t="s">
        <v>385</v>
      </c>
      <c r="BO4" s="6" t="s">
        <v>445</v>
      </c>
      <c r="BP4" s="6" t="s">
        <v>386</v>
      </c>
      <c r="BQ4" s="6" t="s">
        <v>446</v>
      </c>
      <c r="BR4" s="6" t="s">
        <v>447</v>
      </c>
      <c r="BS4" s="6" t="s">
        <v>448</v>
      </c>
      <c r="BT4" s="6" t="s">
        <v>449</v>
      </c>
      <c r="BU4" s="6" t="s">
        <v>450</v>
      </c>
      <c r="BV4" s="6" t="s">
        <v>451</v>
      </c>
      <c r="BW4" s="6" t="s">
        <v>387</v>
      </c>
      <c r="BX4" s="6" t="s">
        <v>388</v>
      </c>
      <c r="BY4" s="6" t="s">
        <v>389</v>
      </c>
      <c r="BZ4" s="6" t="s">
        <v>390</v>
      </c>
      <c r="CA4" s="6" t="s">
        <v>391</v>
      </c>
      <c r="CB4" s="6" t="s">
        <v>392</v>
      </c>
      <c r="CC4" s="6" t="s">
        <v>393</v>
      </c>
      <c r="CD4" s="6" t="s">
        <v>452</v>
      </c>
      <c r="CE4" s="6" t="s">
        <v>453</v>
      </c>
      <c r="CF4" s="6" t="s">
        <v>454</v>
      </c>
      <c r="CG4" s="6" t="s">
        <v>455</v>
      </c>
      <c r="CH4" s="6" t="s">
        <v>456</v>
      </c>
      <c r="CI4" s="6" t="s">
        <v>457</v>
      </c>
      <c r="CJ4" s="6" t="s">
        <v>458</v>
      </c>
      <c r="CK4" s="6" t="s">
        <v>459</v>
      </c>
      <c r="CL4" s="6" t="s">
        <v>460</v>
      </c>
      <c r="CM4" s="6" t="s">
        <v>461</v>
      </c>
      <c r="CN4" s="6" t="s">
        <v>462</v>
      </c>
      <c r="CO4" s="6" t="s">
        <v>463</v>
      </c>
      <c r="CP4" s="6" t="s">
        <v>464</v>
      </c>
      <c r="CQ4" s="6" t="s">
        <v>465</v>
      </c>
      <c r="CR4" s="6" t="s">
        <v>394</v>
      </c>
      <c r="CS4" s="6" t="s">
        <v>395</v>
      </c>
      <c r="CT4" s="6" t="s">
        <v>396</v>
      </c>
      <c r="CU4" s="6" t="s">
        <v>397</v>
      </c>
      <c r="CV4" s="6" t="s">
        <v>398</v>
      </c>
      <c r="CW4" s="6" t="s">
        <v>399</v>
      </c>
      <c r="CX4" s="6" t="s">
        <v>400</v>
      </c>
      <c r="CY4" s="6" t="s">
        <v>466</v>
      </c>
      <c r="CZ4" s="6" t="s">
        <v>401</v>
      </c>
      <c r="DA4" s="6" t="s">
        <v>402</v>
      </c>
      <c r="DB4" s="6" t="s">
        <v>467</v>
      </c>
      <c r="DC4" s="6" t="s">
        <v>403</v>
      </c>
      <c r="DD4" s="6" t="s">
        <v>404</v>
      </c>
      <c r="DE4" s="6" t="s">
        <v>405</v>
      </c>
      <c r="DF4" s="6" t="s">
        <v>406</v>
      </c>
      <c r="DG4" s="6" t="s">
        <v>407</v>
      </c>
      <c r="DH4" s="6" t="s">
        <v>408</v>
      </c>
      <c r="DI4" s="6" t="s">
        <v>409</v>
      </c>
      <c r="DJ4" s="6" t="s">
        <v>410</v>
      </c>
      <c r="DK4" s="6" t="s">
        <v>411</v>
      </c>
      <c r="DL4" s="6" t="s">
        <v>412</v>
      </c>
      <c r="DM4" s="6" t="s">
        <v>413</v>
      </c>
      <c r="DN4" s="6" t="s">
        <v>414</v>
      </c>
      <c r="DO4" s="6" t="s">
        <v>415</v>
      </c>
      <c r="DP4" s="6" t="s">
        <v>416</v>
      </c>
      <c r="DQ4" s="6" t="s">
        <v>417</v>
      </c>
      <c r="DR4" s="6" t="s">
        <v>418</v>
      </c>
      <c r="DS4" s="6" t="s">
        <v>419</v>
      </c>
      <c r="DT4" s="6" t="s">
        <v>420</v>
      </c>
      <c r="DU4" s="6" t="s">
        <v>468</v>
      </c>
      <c r="DV4" s="6" t="s">
        <v>421</v>
      </c>
      <c r="DW4" s="6" t="s">
        <v>469</v>
      </c>
      <c r="DX4" s="6" t="s">
        <v>470</v>
      </c>
      <c r="DY4" s="6" t="s">
        <v>471</v>
      </c>
      <c r="DZ4" s="6" t="s">
        <v>472</v>
      </c>
      <c r="EA4" s="6" t="s">
        <v>473</v>
      </c>
      <c r="EB4" s="6" t="s">
        <v>422</v>
      </c>
      <c r="EC4" s="6" t="s">
        <v>423</v>
      </c>
      <c r="ED4" s="6" t="s">
        <v>424</v>
      </c>
      <c r="EE4" s="6" t="s">
        <v>474</v>
      </c>
      <c r="EF4" s="6" t="s">
        <v>425</v>
      </c>
      <c r="EG4" s="6" t="s">
        <v>426</v>
      </c>
    </row>
    <row r="5" spans="1:137" x14ac:dyDescent="0.25">
      <c r="A5" s="5" t="str">
        <f>'Additional Data_Institutional'!A5</f>
        <v>University of New Haven</v>
      </c>
      <c r="B5" s="5">
        <f>'Additional Data_Institutional'!B5</f>
        <v>2014</v>
      </c>
      <c r="C5">
        <v>0</v>
      </c>
      <c r="D5">
        <v>0</v>
      </c>
      <c r="E5">
        <v>0</v>
      </c>
      <c r="F5">
        <v>0</v>
      </c>
      <c r="G5">
        <v>0</v>
      </c>
      <c r="H5">
        <v>0</v>
      </c>
      <c r="I5">
        <v>0</v>
      </c>
      <c r="J5">
        <v>0</v>
      </c>
      <c r="K5">
        <v>0</v>
      </c>
      <c r="L5">
        <v>10.267701685632</v>
      </c>
      <c r="M5">
        <v>0</v>
      </c>
      <c r="N5">
        <v>0</v>
      </c>
      <c r="O5">
        <v>0</v>
      </c>
      <c r="P5">
        <v>0</v>
      </c>
      <c r="Q5">
        <v>0</v>
      </c>
      <c r="R5">
        <v>140.73269510731001</v>
      </c>
      <c r="S5">
        <v>0</v>
      </c>
      <c r="T5">
        <v>0</v>
      </c>
      <c r="U5">
        <v>0</v>
      </c>
      <c r="V5" s="11">
        <v>0</v>
      </c>
      <c r="W5">
        <v>0</v>
      </c>
      <c r="X5">
        <v>0</v>
      </c>
      <c r="Y5">
        <v>0</v>
      </c>
      <c r="Z5">
        <v>0</v>
      </c>
      <c r="AA5">
        <v>0</v>
      </c>
      <c r="AB5">
        <v>0</v>
      </c>
      <c r="AC5">
        <v>0</v>
      </c>
      <c r="AD5">
        <v>0</v>
      </c>
      <c r="AE5">
        <v>0</v>
      </c>
      <c r="AF5">
        <v>0</v>
      </c>
      <c r="AG5">
        <v>0</v>
      </c>
      <c r="AH5">
        <v>0</v>
      </c>
      <c r="AI5">
        <v>0</v>
      </c>
      <c r="AJ5">
        <v>0</v>
      </c>
      <c r="AK5">
        <v>0</v>
      </c>
      <c r="AL5">
        <v>0</v>
      </c>
      <c r="AM5">
        <v>0</v>
      </c>
      <c r="AN5">
        <v>0</v>
      </c>
      <c r="AO5">
        <v>15.601341618857999</v>
      </c>
      <c r="AP5">
        <v>0</v>
      </c>
      <c r="AQ5">
        <v>0</v>
      </c>
      <c r="AR5">
        <v>0</v>
      </c>
      <c r="AS5">
        <v>1.9483730914024999</v>
      </c>
      <c r="AT5">
        <v>2991.2144445595</v>
      </c>
      <c r="AU5">
        <v>0</v>
      </c>
      <c r="AV5">
        <v>0</v>
      </c>
      <c r="AW5">
        <v>0</v>
      </c>
      <c r="AX5">
        <v>0</v>
      </c>
      <c r="AY5">
        <v>0</v>
      </c>
      <c r="AZ5">
        <v>0</v>
      </c>
      <c r="BA5">
        <v>0</v>
      </c>
      <c r="BB5">
        <v>0</v>
      </c>
      <c r="BC5">
        <v>31.1980832086</v>
      </c>
      <c r="BD5">
        <v>0</v>
      </c>
      <c r="BE5">
        <v>0</v>
      </c>
      <c r="BF5">
        <v>0</v>
      </c>
      <c r="BG5">
        <v>156.27164331239999</v>
      </c>
      <c r="BH5">
        <v>0</v>
      </c>
      <c r="BI5">
        <v>0</v>
      </c>
      <c r="BJ5">
        <v>6972.7622939215998</v>
      </c>
      <c r="BK5">
        <v>0</v>
      </c>
      <c r="BL5">
        <v>0</v>
      </c>
      <c r="BM5">
        <v>0</v>
      </c>
      <c r="BN5">
        <v>0</v>
      </c>
      <c r="BO5">
        <v>0</v>
      </c>
      <c r="BP5">
        <v>0</v>
      </c>
      <c r="BQ5">
        <v>0</v>
      </c>
      <c r="BR5">
        <v>0</v>
      </c>
      <c r="BS5">
        <v>0</v>
      </c>
      <c r="BT5">
        <v>0</v>
      </c>
      <c r="BU5">
        <v>0</v>
      </c>
      <c r="BV5">
        <v>0</v>
      </c>
      <c r="BW5">
        <v>669.54060500182004</v>
      </c>
      <c r="BX5">
        <v>0</v>
      </c>
      <c r="BY5">
        <v>3.7108670552178999</v>
      </c>
      <c r="BZ5">
        <v>16.207029070587001</v>
      </c>
      <c r="CA5">
        <v>0</v>
      </c>
      <c r="CB5">
        <v>0</v>
      </c>
      <c r="CC5">
        <v>0</v>
      </c>
      <c r="CD5">
        <v>1244.0454779844999</v>
      </c>
      <c r="CE5">
        <v>0</v>
      </c>
      <c r="CF5">
        <v>22.118749860760001</v>
      </c>
      <c r="CG5">
        <v>0</v>
      </c>
      <c r="CH5">
        <v>0</v>
      </c>
      <c r="CI5">
        <v>0</v>
      </c>
      <c r="CJ5">
        <v>0</v>
      </c>
      <c r="CK5">
        <v>2360.3974823581998</v>
      </c>
      <c r="CL5">
        <v>0</v>
      </c>
      <c r="CM5">
        <v>70.779397053161006</v>
      </c>
      <c r="CN5">
        <v>71.776427024851998</v>
      </c>
      <c r="CO5">
        <v>0</v>
      </c>
      <c r="CP5">
        <v>11.623878292975</v>
      </c>
      <c r="CQ5">
        <v>0</v>
      </c>
      <c r="CR5">
        <v>0</v>
      </c>
      <c r="CS5">
        <v>0</v>
      </c>
      <c r="CT5">
        <v>0</v>
      </c>
      <c r="CU5">
        <v>0</v>
      </c>
      <c r="CV5">
        <v>0</v>
      </c>
      <c r="CW5">
        <v>0</v>
      </c>
      <c r="CX5">
        <v>0</v>
      </c>
      <c r="CY5">
        <v>0</v>
      </c>
      <c r="CZ5">
        <v>0</v>
      </c>
      <c r="DA5">
        <v>0</v>
      </c>
      <c r="DB5">
        <v>0</v>
      </c>
      <c r="DC5">
        <v>6.7776541563207999</v>
      </c>
      <c r="DD5">
        <v>0</v>
      </c>
      <c r="DE5">
        <v>0</v>
      </c>
      <c r="DF5">
        <v>0</v>
      </c>
      <c r="DG5">
        <v>0</v>
      </c>
      <c r="DH5">
        <v>0</v>
      </c>
      <c r="DI5">
        <v>0</v>
      </c>
      <c r="DJ5">
        <v>0</v>
      </c>
      <c r="DK5">
        <v>0</v>
      </c>
      <c r="DL5">
        <v>0</v>
      </c>
      <c r="DM5">
        <v>0</v>
      </c>
      <c r="DN5">
        <v>0</v>
      </c>
      <c r="DO5">
        <v>0</v>
      </c>
      <c r="DP5">
        <v>-51.386000000000003</v>
      </c>
      <c r="DQ5">
        <v>0</v>
      </c>
      <c r="DR5">
        <v>0</v>
      </c>
      <c r="DS5">
        <v>0</v>
      </c>
      <c r="DT5">
        <v>0</v>
      </c>
      <c r="DU5">
        <v>0</v>
      </c>
      <c r="DV5">
        <v>0</v>
      </c>
      <c r="DW5">
        <v>0</v>
      </c>
      <c r="DX5">
        <v>0</v>
      </c>
      <c r="DY5">
        <v>0</v>
      </c>
      <c r="DZ5">
        <v>0</v>
      </c>
      <c r="EA5">
        <v>629.62648075298</v>
      </c>
      <c r="EB5">
        <v>0</v>
      </c>
      <c r="EC5">
        <v>230.63748990305999</v>
      </c>
      <c r="ED5">
        <v>0</v>
      </c>
      <c r="EE5">
        <v>0</v>
      </c>
      <c r="EF5">
        <v>0</v>
      </c>
      <c r="EG5">
        <v>294.27883032642001</v>
      </c>
    </row>
    <row r="6" spans="1:137" x14ac:dyDescent="0.25">
      <c r="A6" s="5" t="str">
        <f>'Additional Data_Institutional'!A6</f>
        <v>University of New Haven</v>
      </c>
      <c r="B6" s="5">
        <f>'Additional Data_Institutional'!B6</f>
        <v>2015</v>
      </c>
      <c r="C6">
        <v>0</v>
      </c>
      <c r="D6">
        <v>0</v>
      </c>
      <c r="E6">
        <v>0</v>
      </c>
      <c r="F6">
        <v>0</v>
      </c>
      <c r="G6">
        <v>0</v>
      </c>
      <c r="H6">
        <v>0</v>
      </c>
      <c r="I6">
        <v>0</v>
      </c>
      <c r="J6">
        <v>0</v>
      </c>
      <c r="K6">
        <v>0</v>
      </c>
      <c r="L6">
        <v>10.267701685632</v>
      </c>
      <c r="M6">
        <v>0</v>
      </c>
      <c r="N6">
        <v>0</v>
      </c>
      <c r="O6">
        <v>0</v>
      </c>
      <c r="P6">
        <v>0</v>
      </c>
      <c r="Q6">
        <v>0</v>
      </c>
      <c r="R6">
        <v>189.99032456974999</v>
      </c>
      <c r="S6">
        <v>0</v>
      </c>
      <c r="T6">
        <v>0</v>
      </c>
      <c r="U6">
        <v>0</v>
      </c>
      <c r="V6" s="11">
        <v>0</v>
      </c>
      <c r="W6">
        <v>0</v>
      </c>
      <c r="X6">
        <v>0</v>
      </c>
      <c r="Y6">
        <v>0</v>
      </c>
      <c r="Z6">
        <v>0</v>
      </c>
      <c r="AA6">
        <v>0</v>
      </c>
      <c r="AB6">
        <v>0</v>
      </c>
      <c r="AC6">
        <v>0</v>
      </c>
      <c r="AD6">
        <v>0</v>
      </c>
      <c r="AE6">
        <v>0</v>
      </c>
      <c r="AF6">
        <v>0</v>
      </c>
      <c r="AG6">
        <v>0</v>
      </c>
      <c r="AH6">
        <v>0</v>
      </c>
      <c r="AI6">
        <v>0</v>
      </c>
      <c r="AJ6">
        <v>0</v>
      </c>
      <c r="AK6">
        <v>0</v>
      </c>
      <c r="AL6">
        <v>0</v>
      </c>
      <c r="AM6">
        <v>0</v>
      </c>
      <c r="AN6">
        <v>0</v>
      </c>
      <c r="AO6">
        <v>178.10935065389</v>
      </c>
      <c r="AP6">
        <v>0</v>
      </c>
      <c r="AQ6">
        <v>0</v>
      </c>
      <c r="AR6">
        <v>0</v>
      </c>
      <c r="AS6">
        <v>0.84430419079359997</v>
      </c>
      <c r="AT6">
        <v>3922.0711565922002</v>
      </c>
      <c r="AU6">
        <v>0</v>
      </c>
      <c r="AV6">
        <v>0</v>
      </c>
      <c r="AW6">
        <v>0</v>
      </c>
      <c r="AX6">
        <v>0</v>
      </c>
      <c r="AY6">
        <v>0</v>
      </c>
      <c r="AZ6">
        <v>0</v>
      </c>
      <c r="BA6">
        <v>0</v>
      </c>
      <c r="BB6">
        <v>0</v>
      </c>
      <c r="BC6">
        <v>0</v>
      </c>
      <c r="BD6">
        <v>0</v>
      </c>
      <c r="BE6">
        <v>0.64863708909999995</v>
      </c>
      <c r="BF6">
        <v>0</v>
      </c>
      <c r="BG6">
        <v>785.94691573424996</v>
      </c>
      <c r="BH6">
        <v>3.5579785502800001</v>
      </c>
      <c r="BI6">
        <v>0</v>
      </c>
      <c r="BJ6">
        <v>6876.1524155081997</v>
      </c>
      <c r="BK6">
        <v>0</v>
      </c>
      <c r="BL6">
        <v>0</v>
      </c>
      <c r="BM6">
        <v>0</v>
      </c>
      <c r="BN6">
        <v>0</v>
      </c>
      <c r="BO6">
        <v>0</v>
      </c>
      <c r="BP6">
        <v>0</v>
      </c>
      <c r="BQ6">
        <v>0</v>
      </c>
      <c r="BR6">
        <v>0</v>
      </c>
      <c r="BS6">
        <v>0</v>
      </c>
      <c r="BT6">
        <v>0</v>
      </c>
      <c r="BU6">
        <v>0</v>
      </c>
      <c r="BV6">
        <v>0</v>
      </c>
      <c r="BW6">
        <v>669.15410631347004</v>
      </c>
      <c r="BX6">
        <v>0</v>
      </c>
      <c r="BY6">
        <v>3.708724926395</v>
      </c>
      <c r="BZ6">
        <v>16.207029070587001</v>
      </c>
      <c r="CA6">
        <v>0</v>
      </c>
      <c r="CB6">
        <v>0</v>
      </c>
      <c r="CC6">
        <v>0</v>
      </c>
      <c r="CD6">
        <v>1243.3273408888001</v>
      </c>
      <c r="CE6">
        <v>0</v>
      </c>
      <c r="CF6">
        <v>22.105981628727001</v>
      </c>
      <c r="CG6">
        <v>0</v>
      </c>
      <c r="CH6">
        <v>0</v>
      </c>
      <c r="CI6">
        <v>0</v>
      </c>
      <c r="CJ6">
        <v>0</v>
      </c>
      <c r="CK6">
        <v>2295.2053397292998</v>
      </c>
      <c r="CL6">
        <v>0</v>
      </c>
      <c r="CM6">
        <v>68.824531237257006</v>
      </c>
      <c r="CN6">
        <v>69.834336552927994</v>
      </c>
      <c r="CO6">
        <v>0</v>
      </c>
      <c r="CP6">
        <v>11.309365238825</v>
      </c>
      <c r="CQ6">
        <v>0</v>
      </c>
      <c r="CR6">
        <v>0</v>
      </c>
      <c r="CS6">
        <v>0</v>
      </c>
      <c r="CT6">
        <v>0</v>
      </c>
      <c r="CU6">
        <v>0</v>
      </c>
      <c r="CV6">
        <v>0</v>
      </c>
      <c r="CW6">
        <v>0</v>
      </c>
      <c r="CX6">
        <v>0</v>
      </c>
      <c r="CY6">
        <v>0</v>
      </c>
      <c r="CZ6">
        <v>0</v>
      </c>
      <c r="DA6">
        <v>0</v>
      </c>
      <c r="DB6">
        <v>0</v>
      </c>
      <c r="DC6">
        <v>6.5546893480039996</v>
      </c>
      <c r="DD6">
        <v>0</v>
      </c>
      <c r="DE6">
        <v>0</v>
      </c>
      <c r="DF6">
        <v>0</v>
      </c>
      <c r="DG6">
        <v>0</v>
      </c>
      <c r="DH6">
        <v>0</v>
      </c>
      <c r="DI6">
        <v>0</v>
      </c>
      <c r="DJ6">
        <v>0</v>
      </c>
      <c r="DK6">
        <v>0</v>
      </c>
      <c r="DL6">
        <v>0</v>
      </c>
      <c r="DM6">
        <v>0</v>
      </c>
      <c r="DN6">
        <v>0</v>
      </c>
      <c r="DO6">
        <v>0</v>
      </c>
      <c r="DP6">
        <v>-52.67</v>
      </c>
      <c r="DQ6">
        <v>0</v>
      </c>
      <c r="DR6">
        <v>0</v>
      </c>
      <c r="DS6">
        <v>0</v>
      </c>
      <c r="DT6">
        <v>0</v>
      </c>
      <c r="DU6">
        <v>0</v>
      </c>
      <c r="DV6">
        <v>0</v>
      </c>
      <c r="DW6">
        <v>0</v>
      </c>
      <c r="DX6">
        <v>0</v>
      </c>
      <c r="DY6">
        <v>0</v>
      </c>
      <c r="DZ6">
        <v>0</v>
      </c>
      <c r="EA6">
        <v>774.14638797040004</v>
      </c>
      <c r="EB6">
        <v>0</v>
      </c>
      <c r="EC6">
        <v>290.20809052069001</v>
      </c>
      <c r="ED6">
        <v>0</v>
      </c>
      <c r="EE6">
        <v>0</v>
      </c>
      <c r="EF6">
        <v>0</v>
      </c>
      <c r="EG6">
        <v>291.00065618590003</v>
      </c>
    </row>
    <row r="7" spans="1:137" x14ac:dyDescent="0.25">
      <c r="A7" s="5" t="str">
        <f>'Additional Data_Institutional'!A7</f>
        <v>University of New Haven</v>
      </c>
      <c r="B7" s="5">
        <f>'Additional Data_Institutional'!B7</f>
        <v>2016</v>
      </c>
      <c r="C7">
        <v>0</v>
      </c>
      <c r="D7">
        <v>0</v>
      </c>
      <c r="E7">
        <v>0</v>
      </c>
      <c r="F7">
        <v>0</v>
      </c>
      <c r="G7">
        <v>0</v>
      </c>
      <c r="H7">
        <v>0</v>
      </c>
      <c r="I7">
        <v>0</v>
      </c>
      <c r="J7">
        <v>0</v>
      </c>
      <c r="K7">
        <v>0</v>
      </c>
      <c r="L7">
        <v>10.267701685632</v>
      </c>
      <c r="M7">
        <v>0</v>
      </c>
      <c r="N7">
        <v>0</v>
      </c>
      <c r="O7">
        <v>0</v>
      </c>
      <c r="P7">
        <v>0</v>
      </c>
      <c r="Q7">
        <v>0</v>
      </c>
      <c r="R7">
        <v>234.60087334957001</v>
      </c>
      <c r="S7">
        <v>0</v>
      </c>
      <c r="T7">
        <v>0</v>
      </c>
      <c r="U7">
        <v>0</v>
      </c>
      <c r="V7" s="11">
        <v>0</v>
      </c>
      <c r="W7">
        <v>0</v>
      </c>
      <c r="X7">
        <v>0</v>
      </c>
      <c r="Y7">
        <v>0</v>
      </c>
      <c r="Z7">
        <v>0</v>
      </c>
      <c r="AA7">
        <v>0</v>
      </c>
      <c r="AB7">
        <v>0</v>
      </c>
      <c r="AC7">
        <v>0</v>
      </c>
      <c r="AD7">
        <v>0</v>
      </c>
      <c r="AE7">
        <v>0</v>
      </c>
      <c r="AF7">
        <v>0</v>
      </c>
      <c r="AG7">
        <v>0</v>
      </c>
      <c r="AH7">
        <v>0</v>
      </c>
      <c r="AI7">
        <v>0</v>
      </c>
      <c r="AJ7">
        <v>0</v>
      </c>
      <c r="AK7">
        <v>0</v>
      </c>
      <c r="AL7">
        <v>0</v>
      </c>
      <c r="AM7">
        <v>0</v>
      </c>
      <c r="AN7">
        <v>0</v>
      </c>
      <c r="AO7">
        <v>291.40092599030999</v>
      </c>
      <c r="AP7">
        <v>0</v>
      </c>
      <c r="AQ7">
        <v>0</v>
      </c>
      <c r="AR7">
        <v>0</v>
      </c>
      <c r="AS7">
        <v>3.03029969468</v>
      </c>
      <c r="AT7">
        <v>2930.4032956667002</v>
      </c>
      <c r="AU7">
        <v>0</v>
      </c>
      <c r="AV7">
        <v>0</v>
      </c>
      <c r="AW7">
        <v>0</v>
      </c>
      <c r="AX7">
        <v>0</v>
      </c>
      <c r="AY7">
        <v>0</v>
      </c>
      <c r="AZ7">
        <v>0</v>
      </c>
      <c r="BA7">
        <v>0</v>
      </c>
      <c r="BB7">
        <v>0</v>
      </c>
      <c r="BC7">
        <v>0</v>
      </c>
      <c r="BD7">
        <v>0</v>
      </c>
      <c r="BE7">
        <v>0.64863708909999995</v>
      </c>
      <c r="BF7">
        <v>0</v>
      </c>
      <c r="BG7">
        <v>0</v>
      </c>
      <c r="BH7">
        <v>17.7898927514</v>
      </c>
      <c r="BI7">
        <v>0</v>
      </c>
      <c r="BJ7">
        <v>7049.4448751910004</v>
      </c>
      <c r="BK7">
        <v>0</v>
      </c>
      <c r="BL7">
        <v>0</v>
      </c>
      <c r="BM7">
        <v>0</v>
      </c>
      <c r="BN7">
        <v>0</v>
      </c>
      <c r="BO7">
        <v>0</v>
      </c>
      <c r="BP7">
        <v>0</v>
      </c>
      <c r="BQ7">
        <v>0</v>
      </c>
      <c r="BR7">
        <v>0</v>
      </c>
      <c r="BS7">
        <v>0</v>
      </c>
      <c r="BT7">
        <v>0</v>
      </c>
      <c r="BU7">
        <v>0</v>
      </c>
      <c r="BV7">
        <v>0</v>
      </c>
      <c r="BW7">
        <v>669.15410631347004</v>
      </c>
      <c r="BX7">
        <v>0</v>
      </c>
      <c r="BY7">
        <v>3.708724926395</v>
      </c>
      <c r="BZ7">
        <v>16.207029070587001</v>
      </c>
      <c r="CA7">
        <v>0</v>
      </c>
      <c r="CB7">
        <v>0</v>
      </c>
      <c r="CC7">
        <v>0</v>
      </c>
      <c r="CD7">
        <v>1243.3273408888001</v>
      </c>
      <c r="CE7">
        <v>0</v>
      </c>
      <c r="CF7">
        <v>22.105981628727001</v>
      </c>
      <c r="CG7">
        <v>0</v>
      </c>
      <c r="CH7">
        <v>0</v>
      </c>
      <c r="CI7">
        <v>0</v>
      </c>
      <c r="CJ7">
        <v>0</v>
      </c>
      <c r="CK7">
        <v>3583.7650003304998</v>
      </c>
      <c r="CL7">
        <v>0</v>
      </c>
      <c r="CM7">
        <v>107.4635641277</v>
      </c>
      <c r="CN7">
        <v>109.04028795489</v>
      </c>
      <c r="CO7">
        <v>0</v>
      </c>
      <c r="CP7">
        <v>17.658597519486001</v>
      </c>
      <c r="CQ7">
        <v>0</v>
      </c>
      <c r="CR7">
        <v>0</v>
      </c>
      <c r="CS7">
        <v>0</v>
      </c>
      <c r="CT7">
        <v>0</v>
      </c>
      <c r="CU7">
        <v>0</v>
      </c>
      <c r="CV7">
        <v>0</v>
      </c>
      <c r="CW7">
        <v>0</v>
      </c>
      <c r="CX7">
        <v>0</v>
      </c>
      <c r="CY7">
        <v>0</v>
      </c>
      <c r="CZ7">
        <v>0</v>
      </c>
      <c r="DA7">
        <v>0</v>
      </c>
      <c r="DB7">
        <v>0</v>
      </c>
      <c r="DC7">
        <v>6.3623299224079997</v>
      </c>
      <c r="DD7">
        <v>0</v>
      </c>
      <c r="DE7">
        <v>0</v>
      </c>
      <c r="DF7">
        <v>0</v>
      </c>
      <c r="DG7">
        <v>0</v>
      </c>
      <c r="DH7">
        <v>0</v>
      </c>
      <c r="DI7">
        <v>0</v>
      </c>
      <c r="DJ7">
        <v>0</v>
      </c>
      <c r="DK7">
        <v>0</v>
      </c>
      <c r="DL7">
        <v>0</v>
      </c>
      <c r="DM7">
        <v>0</v>
      </c>
      <c r="DN7">
        <v>0</v>
      </c>
      <c r="DO7">
        <v>0</v>
      </c>
      <c r="DP7">
        <v>-52.073599999999999</v>
      </c>
      <c r="DQ7">
        <v>0</v>
      </c>
      <c r="DR7">
        <v>0</v>
      </c>
      <c r="DS7">
        <v>0</v>
      </c>
      <c r="DT7">
        <v>0</v>
      </c>
      <c r="DU7">
        <v>0</v>
      </c>
      <c r="DV7">
        <v>0</v>
      </c>
      <c r="DW7">
        <v>0</v>
      </c>
      <c r="DX7">
        <v>0</v>
      </c>
      <c r="DY7">
        <v>0</v>
      </c>
      <c r="DZ7">
        <v>0</v>
      </c>
      <c r="EA7">
        <v>892.97319185278002</v>
      </c>
      <c r="EB7">
        <v>0</v>
      </c>
      <c r="EC7">
        <v>224.16737194196</v>
      </c>
      <c r="ED7">
        <v>0</v>
      </c>
      <c r="EE7">
        <v>0</v>
      </c>
      <c r="EF7">
        <v>0</v>
      </c>
      <c r="EG7">
        <v>299.32944231165999</v>
      </c>
    </row>
    <row r="8" spans="1:137" x14ac:dyDescent="0.25">
      <c r="A8" s="5" t="str">
        <f>'Additional Data_Institutional'!A8</f>
        <v>University of New Haven</v>
      </c>
      <c r="B8" s="5">
        <f>'Additional Data_Institutional'!B8</f>
        <v>2017</v>
      </c>
      <c r="C8">
        <v>0</v>
      </c>
      <c r="D8">
        <v>0</v>
      </c>
      <c r="E8">
        <v>0</v>
      </c>
      <c r="F8">
        <v>0</v>
      </c>
      <c r="G8">
        <v>0</v>
      </c>
      <c r="H8">
        <v>0</v>
      </c>
      <c r="I8">
        <v>0</v>
      </c>
      <c r="J8">
        <v>0</v>
      </c>
      <c r="K8">
        <v>0</v>
      </c>
      <c r="L8">
        <v>10.267701685632</v>
      </c>
      <c r="M8">
        <v>0</v>
      </c>
      <c r="N8">
        <v>0</v>
      </c>
      <c r="O8">
        <v>0</v>
      </c>
      <c r="P8">
        <v>0</v>
      </c>
      <c r="Q8">
        <v>0</v>
      </c>
      <c r="R8">
        <v>218.41348618014001</v>
      </c>
      <c r="S8">
        <v>0</v>
      </c>
      <c r="T8">
        <v>0</v>
      </c>
      <c r="U8">
        <v>0</v>
      </c>
      <c r="V8" s="11">
        <v>0</v>
      </c>
      <c r="W8">
        <v>0</v>
      </c>
      <c r="X8">
        <v>0</v>
      </c>
      <c r="Y8">
        <v>0</v>
      </c>
      <c r="Z8">
        <v>0</v>
      </c>
      <c r="AA8">
        <v>0</v>
      </c>
      <c r="AB8">
        <v>0</v>
      </c>
      <c r="AC8">
        <v>0</v>
      </c>
      <c r="AD8">
        <v>0</v>
      </c>
      <c r="AE8">
        <v>0</v>
      </c>
      <c r="AF8">
        <v>0</v>
      </c>
      <c r="AG8">
        <v>0</v>
      </c>
      <c r="AH8">
        <v>0</v>
      </c>
      <c r="AI8">
        <v>0</v>
      </c>
      <c r="AJ8">
        <v>0</v>
      </c>
      <c r="AK8">
        <v>0</v>
      </c>
      <c r="AL8">
        <v>0</v>
      </c>
      <c r="AM8">
        <v>0</v>
      </c>
      <c r="AN8">
        <v>0</v>
      </c>
      <c r="AO8">
        <v>327.66491218872</v>
      </c>
      <c r="AP8">
        <v>0</v>
      </c>
      <c r="AQ8">
        <v>0</v>
      </c>
      <c r="AR8">
        <v>0</v>
      </c>
      <c r="AS8">
        <v>2.6054387379128001</v>
      </c>
      <c r="AT8">
        <v>2976.2013241912</v>
      </c>
      <c r="AU8">
        <v>0</v>
      </c>
      <c r="AV8">
        <v>0</v>
      </c>
      <c r="AW8">
        <v>0</v>
      </c>
      <c r="AX8">
        <v>0</v>
      </c>
      <c r="AY8">
        <v>0</v>
      </c>
      <c r="AZ8">
        <v>0</v>
      </c>
      <c r="BA8">
        <v>0</v>
      </c>
      <c r="BB8">
        <v>0</v>
      </c>
      <c r="BC8">
        <v>0</v>
      </c>
      <c r="BD8">
        <v>0</v>
      </c>
      <c r="BE8">
        <v>0</v>
      </c>
      <c r="BF8">
        <v>0</v>
      </c>
      <c r="BG8">
        <v>301.17807620207998</v>
      </c>
      <c r="BH8">
        <v>0</v>
      </c>
      <c r="BI8">
        <v>0</v>
      </c>
      <c r="BJ8">
        <v>8338.7089636129003</v>
      </c>
      <c r="BK8">
        <v>0</v>
      </c>
      <c r="BL8">
        <v>0</v>
      </c>
      <c r="BM8">
        <v>0</v>
      </c>
      <c r="BN8">
        <v>0</v>
      </c>
      <c r="BO8">
        <v>0</v>
      </c>
      <c r="BP8">
        <v>0</v>
      </c>
      <c r="BQ8">
        <v>0</v>
      </c>
      <c r="BR8">
        <v>0</v>
      </c>
      <c r="BS8">
        <v>0</v>
      </c>
      <c r="BT8">
        <v>0</v>
      </c>
      <c r="BU8">
        <v>0</v>
      </c>
      <c r="BV8">
        <v>0</v>
      </c>
      <c r="BW8">
        <v>690.02508502808996</v>
      </c>
      <c r="BX8">
        <v>0</v>
      </c>
      <c r="BY8">
        <v>3.8243996184161002</v>
      </c>
      <c r="BZ8">
        <v>16.277358718392001</v>
      </c>
      <c r="CA8">
        <v>0</v>
      </c>
      <c r="CB8">
        <v>0</v>
      </c>
      <c r="CC8">
        <v>0</v>
      </c>
      <c r="CD8">
        <v>1282.1068361084999</v>
      </c>
      <c r="CE8">
        <v>0</v>
      </c>
      <c r="CF8">
        <v>22.795464582430998</v>
      </c>
      <c r="CG8">
        <v>0</v>
      </c>
      <c r="CH8">
        <v>0</v>
      </c>
      <c r="CI8">
        <v>0</v>
      </c>
      <c r="CJ8">
        <v>0</v>
      </c>
      <c r="CK8">
        <v>3910.8306240664001</v>
      </c>
      <c r="CL8">
        <v>0</v>
      </c>
      <c r="CM8">
        <v>117.27100172474999</v>
      </c>
      <c r="CN8">
        <v>115.89328276927</v>
      </c>
      <c r="CO8">
        <v>0</v>
      </c>
      <c r="CP8">
        <v>18.854151966566</v>
      </c>
      <c r="CQ8">
        <v>0</v>
      </c>
      <c r="CR8">
        <v>0</v>
      </c>
      <c r="CS8">
        <v>0</v>
      </c>
      <c r="CT8">
        <v>0</v>
      </c>
      <c r="CU8">
        <v>0</v>
      </c>
      <c r="CV8">
        <v>0</v>
      </c>
      <c r="CW8">
        <v>0</v>
      </c>
      <c r="CX8">
        <v>0</v>
      </c>
      <c r="CY8">
        <v>0</v>
      </c>
      <c r="CZ8">
        <v>0</v>
      </c>
      <c r="DA8">
        <v>0</v>
      </c>
      <c r="DB8">
        <v>0</v>
      </c>
      <c r="DC8">
        <v>7.6741575710839998</v>
      </c>
      <c r="DD8">
        <v>0</v>
      </c>
      <c r="DE8">
        <v>0</v>
      </c>
      <c r="DF8">
        <v>0</v>
      </c>
      <c r="DG8">
        <v>0</v>
      </c>
      <c r="DH8">
        <v>0</v>
      </c>
      <c r="DI8">
        <v>0</v>
      </c>
      <c r="DJ8">
        <v>0</v>
      </c>
      <c r="DK8">
        <v>0</v>
      </c>
      <c r="DL8">
        <v>0</v>
      </c>
      <c r="DM8">
        <v>0</v>
      </c>
      <c r="DN8">
        <v>0</v>
      </c>
      <c r="DO8">
        <v>0</v>
      </c>
      <c r="DP8">
        <v>-51.3292</v>
      </c>
      <c r="DQ8">
        <v>0</v>
      </c>
      <c r="DR8">
        <v>0</v>
      </c>
      <c r="DS8">
        <v>0</v>
      </c>
      <c r="DT8">
        <v>0</v>
      </c>
      <c r="DU8">
        <v>0</v>
      </c>
      <c r="DV8">
        <v>0</v>
      </c>
      <c r="DW8">
        <v>0</v>
      </c>
      <c r="DX8">
        <v>0</v>
      </c>
      <c r="DY8">
        <v>0</v>
      </c>
      <c r="DZ8">
        <v>0</v>
      </c>
      <c r="EA8">
        <v>1334.9414602506999</v>
      </c>
      <c r="EB8">
        <v>0</v>
      </c>
      <c r="EC8">
        <v>274.29910007946</v>
      </c>
      <c r="ED8">
        <v>0</v>
      </c>
      <c r="EE8">
        <v>0</v>
      </c>
      <c r="EF8">
        <v>0</v>
      </c>
      <c r="EG8">
        <v>353.74161240004003</v>
      </c>
    </row>
    <row r="9" spans="1:137" x14ac:dyDescent="0.25">
      <c r="A9" s="5" t="str">
        <f>'Additional Data_Institutional'!A9</f>
        <v>University of New Haven</v>
      </c>
      <c r="B9" s="5">
        <f>'Additional Data_Institutional'!B9</f>
        <v>2018</v>
      </c>
      <c r="C9">
        <v>0</v>
      </c>
      <c r="D9">
        <v>0</v>
      </c>
      <c r="E9">
        <v>0</v>
      </c>
      <c r="F9">
        <v>0</v>
      </c>
      <c r="G9">
        <v>0</v>
      </c>
      <c r="H9">
        <v>0</v>
      </c>
      <c r="I9">
        <v>0</v>
      </c>
      <c r="J9">
        <v>0</v>
      </c>
      <c r="K9">
        <v>0</v>
      </c>
      <c r="L9">
        <v>10.267701685632</v>
      </c>
      <c r="M9">
        <v>0</v>
      </c>
      <c r="N9">
        <v>0</v>
      </c>
      <c r="O9">
        <v>0</v>
      </c>
      <c r="P9">
        <v>0</v>
      </c>
      <c r="Q9">
        <v>0</v>
      </c>
      <c r="R9">
        <v>221.85443893707</v>
      </c>
      <c r="S9">
        <v>0</v>
      </c>
      <c r="T9">
        <v>0</v>
      </c>
      <c r="U9">
        <v>0</v>
      </c>
      <c r="V9" s="11">
        <v>0</v>
      </c>
      <c r="W9">
        <v>0</v>
      </c>
      <c r="X9">
        <v>0</v>
      </c>
      <c r="Y9">
        <v>0</v>
      </c>
      <c r="Z9">
        <v>0</v>
      </c>
      <c r="AA9">
        <v>0</v>
      </c>
      <c r="AB9">
        <v>0</v>
      </c>
      <c r="AC9">
        <v>0</v>
      </c>
      <c r="AD9">
        <v>0</v>
      </c>
      <c r="AE9">
        <v>0</v>
      </c>
      <c r="AF9">
        <v>0</v>
      </c>
      <c r="AG9">
        <v>0</v>
      </c>
      <c r="AH9">
        <v>0</v>
      </c>
      <c r="AI9">
        <v>0</v>
      </c>
      <c r="AJ9">
        <v>0</v>
      </c>
      <c r="AK9">
        <v>0</v>
      </c>
      <c r="AL9">
        <v>0</v>
      </c>
      <c r="AM9">
        <v>0</v>
      </c>
      <c r="AN9">
        <v>0</v>
      </c>
      <c r="AO9">
        <v>230.69967895265</v>
      </c>
      <c r="AP9">
        <v>0</v>
      </c>
      <c r="AQ9">
        <v>0</v>
      </c>
      <c r="AR9">
        <v>0</v>
      </c>
      <c r="AS9">
        <v>0.77289771930410001</v>
      </c>
      <c r="AT9">
        <v>3557.7578871748001</v>
      </c>
      <c r="AU9">
        <v>0</v>
      </c>
      <c r="AV9">
        <v>0</v>
      </c>
      <c r="AW9">
        <v>0</v>
      </c>
      <c r="AX9">
        <v>0</v>
      </c>
      <c r="AY9">
        <v>0</v>
      </c>
      <c r="AZ9">
        <v>0</v>
      </c>
      <c r="BA9">
        <v>0</v>
      </c>
      <c r="BB9">
        <v>0</v>
      </c>
      <c r="BC9">
        <v>0</v>
      </c>
      <c r="BD9">
        <v>0</v>
      </c>
      <c r="BE9">
        <v>1.2972741781999999</v>
      </c>
      <c r="BF9">
        <v>0</v>
      </c>
      <c r="BG9">
        <v>0</v>
      </c>
      <c r="BH9">
        <v>17.7898927514</v>
      </c>
      <c r="BI9">
        <v>0</v>
      </c>
      <c r="BJ9">
        <v>8668.5907363303995</v>
      </c>
      <c r="BK9">
        <v>0</v>
      </c>
      <c r="BL9">
        <v>0</v>
      </c>
      <c r="BM9">
        <v>0</v>
      </c>
      <c r="BN9">
        <v>0</v>
      </c>
      <c r="BO9">
        <v>0</v>
      </c>
      <c r="BP9">
        <v>0</v>
      </c>
      <c r="BQ9">
        <v>0</v>
      </c>
      <c r="BR9">
        <v>0</v>
      </c>
      <c r="BS9">
        <v>0</v>
      </c>
      <c r="BT9">
        <v>0</v>
      </c>
      <c r="BU9">
        <v>0</v>
      </c>
      <c r="BV9">
        <v>0</v>
      </c>
      <c r="BW9">
        <v>690.02508502808996</v>
      </c>
      <c r="BX9">
        <v>0</v>
      </c>
      <c r="BY9">
        <v>3.8243996184161002</v>
      </c>
      <c r="BZ9">
        <v>16.277358718392001</v>
      </c>
      <c r="CA9">
        <v>0</v>
      </c>
      <c r="CB9">
        <v>0</v>
      </c>
      <c r="CC9">
        <v>0</v>
      </c>
      <c r="CD9">
        <v>1282.1068361084999</v>
      </c>
      <c r="CE9">
        <v>0</v>
      </c>
      <c r="CF9">
        <v>21.068535447397998</v>
      </c>
      <c r="CG9">
        <v>0</v>
      </c>
      <c r="CH9">
        <v>0</v>
      </c>
      <c r="CI9">
        <v>0</v>
      </c>
      <c r="CJ9">
        <v>0</v>
      </c>
      <c r="CK9">
        <v>5321.1704897228001</v>
      </c>
      <c r="CL9">
        <v>0</v>
      </c>
      <c r="CM9">
        <v>159.56175392457999</v>
      </c>
      <c r="CN9">
        <v>157.68719627845999</v>
      </c>
      <c r="CO9">
        <v>0</v>
      </c>
      <c r="CP9">
        <v>25.653413992377999</v>
      </c>
      <c r="CQ9">
        <v>0</v>
      </c>
      <c r="CR9">
        <v>0</v>
      </c>
      <c r="CS9">
        <v>0</v>
      </c>
      <c r="CT9">
        <v>0</v>
      </c>
      <c r="CU9">
        <v>0</v>
      </c>
      <c r="CV9">
        <v>0</v>
      </c>
      <c r="CW9">
        <v>0</v>
      </c>
      <c r="CX9">
        <v>0</v>
      </c>
      <c r="CY9">
        <v>0</v>
      </c>
      <c r="CZ9">
        <v>0</v>
      </c>
      <c r="DA9">
        <v>0</v>
      </c>
      <c r="DB9">
        <v>0</v>
      </c>
      <c r="DC9">
        <v>4.0740150762800003</v>
      </c>
      <c r="DD9">
        <v>0</v>
      </c>
      <c r="DE9">
        <v>0</v>
      </c>
      <c r="DF9">
        <v>0</v>
      </c>
      <c r="DG9">
        <v>0</v>
      </c>
      <c r="DH9">
        <v>0</v>
      </c>
      <c r="DI9">
        <v>0</v>
      </c>
      <c r="DJ9">
        <v>0</v>
      </c>
      <c r="DK9">
        <v>0</v>
      </c>
      <c r="DL9">
        <v>0</v>
      </c>
      <c r="DM9">
        <v>0</v>
      </c>
      <c r="DN9">
        <v>0</v>
      </c>
      <c r="DO9">
        <v>0</v>
      </c>
      <c r="DP9">
        <v>-57.512799999999999</v>
      </c>
      <c r="DQ9">
        <v>0</v>
      </c>
      <c r="DR9">
        <v>0</v>
      </c>
      <c r="DS9">
        <v>0</v>
      </c>
      <c r="DT9">
        <v>0</v>
      </c>
      <c r="DU9">
        <v>0</v>
      </c>
      <c r="DV9">
        <v>0</v>
      </c>
      <c r="DW9">
        <v>0</v>
      </c>
      <c r="DX9">
        <v>0</v>
      </c>
      <c r="DY9">
        <v>0</v>
      </c>
      <c r="DZ9">
        <v>0</v>
      </c>
      <c r="EA9">
        <v>1014.0538529007</v>
      </c>
      <c r="EB9">
        <v>0</v>
      </c>
      <c r="EC9">
        <v>274.29910007946</v>
      </c>
      <c r="ED9">
        <v>0</v>
      </c>
      <c r="EE9">
        <v>0</v>
      </c>
      <c r="EF9">
        <v>0</v>
      </c>
      <c r="EG9">
        <v>367.01599731611998</v>
      </c>
    </row>
    <row r="10" spans="1:137" x14ac:dyDescent="0.25">
      <c r="A10" s="5">
        <f>'Additional Data_Institutional'!A10</f>
        <v>0</v>
      </c>
      <c r="B10" s="5">
        <f>'Additional Data_Institutional'!B10</f>
        <v>0</v>
      </c>
    </row>
    <row r="11" spans="1:137" x14ac:dyDescent="0.25">
      <c r="A11" s="5">
        <f>'Additional Data_Institutional'!A11</f>
        <v>0</v>
      </c>
      <c r="B11" s="5">
        <f>'Additional Data_Institutional'!B11</f>
        <v>0</v>
      </c>
    </row>
    <row r="12" spans="1:137" x14ac:dyDescent="0.25">
      <c r="A12" s="5">
        <f>'Additional Data_Institutional'!A12</f>
        <v>0</v>
      </c>
      <c r="B12" s="5">
        <f>'Additional Data_Institutional'!B12</f>
        <v>0</v>
      </c>
    </row>
    <row r="13" spans="1:137" x14ac:dyDescent="0.25">
      <c r="A13" s="5">
        <f>'Additional Data_Institutional'!A13</f>
        <v>0</v>
      </c>
      <c r="B13" s="5">
        <f>'Additional Data_Institutional'!B13</f>
        <v>0</v>
      </c>
    </row>
    <row r="14" spans="1:137" x14ac:dyDescent="0.25">
      <c r="A14" s="5">
        <f>'Additional Data_Institutional'!A14</f>
        <v>0</v>
      </c>
      <c r="B14" s="5">
        <f>'Additional Data_Institutional'!B14</f>
        <v>0</v>
      </c>
    </row>
    <row r="15" spans="1:137" x14ac:dyDescent="0.25">
      <c r="A15" s="5">
        <f>'Additional Data_Institutional'!A15</f>
        <v>0</v>
      </c>
      <c r="B15" s="5">
        <f>'Additional Data_Institutional'!B15</f>
        <v>0</v>
      </c>
    </row>
    <row r="16" spans="1:137" x14ac:dyDescent="0.25">
      <c r="A16" s="5">
        <f>'Additional Data_Institutional'!A16</f>
        <v>0</v>
      </c>
      <c r="B16" s="5">
        <f>'Additional Data_Institutional'!B16</f>
        <v>0</v>
      </c>
    </row>
    <row r="17" spans="1:2" x14ac:dyDescent="0.25">
      <c r="A17" s="5">
        <f>'Additional Data_Institutional'!A17</f>
        <v>0</v>
      </c>
      <c r="B17" s="5">
        <f>'Additional Data_Institutional'!B17</f>
        <v>0</v>
      </c>
    </row>
    <row r="18" spans="1:2" x14ac:dyDescent="0.25">
      <c r="A18" s="5">
        <f>'Additional Data_Institutional'!A18</f>
        <v>0</v>
      </c>
      <c r="B18" s="5">
        <f>'Additional Data_Institutional'!B18</f>
        <v>0</v>
      </c>
    </row>
    <row r="19" spans="1:2" x14ac:dyDescent="0.25">
      <c r="A19" s="5">
        <f>'Additional Data_Institutional'!A19</f>
        <v>0</v>
      </c>
      <c r="B19" s="5">
        <f>'Additional Data_Institutional'!B19</f>
        <v>0</v>
      </c>
    </row>
    <row r="20" spans="1:2" x14ac:dyDescent="0.25">
      <c r="A20" s="5">
        <f>'Additional Data_Institutional'!A20</f>
        <v>0</v>
      </c>
      <c r="B20" s="5">
        <f>'Additional Data_Institutional'!B20</f>
        <v>0</v>
      </c>
    </row>
    <row r="21" spans="1:2" x14ac:dyDescent="0.25">
      <c r="A21" s="5">
        <f>'Additional Data_Institutional'!A21</f>
        <v>0</v>
      </c>
      <c r="B21" s="5">
        <f>'Additional Data_Institutional'!B21</f>
        <v>0</v>
      </c>
    </row>
    <row r="22" spans="1:2" x14ac:dyDescent="0.25">
      <c r="A22" s="5">
        <f>'Additional Data_Institutional'!A22</f>
        <v>0</v>
      </c>
      <c r="B22" s="5">
        <f>'Additional Data_Institutional'!B22</f>
        <v>0</v>
      </c>
    </row>
    <row r="23" spans="1:2" x14ac:dyDescent="0.25">
      <c r="A23" s="5">
        <f>'Additional Data_Institutional'!A23</f>
        <v>0</v>
      </c>
      <c r="B23" s="5">
        <f>'Additional Data_Institutional'!B23</f>
        <v>0</v>
      </c>
    </row>
    <row r="24" spans="1:2" x14ac:dyDescent="0.25">
      <c r="A24" s="5">
        <f>'Additional Data_Institutional'!A24</f>
        <v>0</v>
      </c>
      <c r="B24" s="5">
        <f>'Additional Data_Institutional'!B24</f>
        <v>0</v>
      </c>
    </row>
    <row r="25" spans="1:2" x14ac:dyDescent="0.25">
      <c r="A25" s="5">
        <f>'Additional Data_Institutional'!A25</f>
        <v>0</v>
      </c>
      <c r="B25" s="5">
        <f>'Additional Data_Institutional'!B25</f>
        <v>0</v>
      </c>
    </row>
    <row r="26" spans="1:2" x14ac:dyDescent="0.25">
      <c r="A26" s="5">
        <f>'Additional Data_Institutional'!A26</f>
        <v>0</v>
      </c>
      <c r="B26" s="5">
        <f>'Additional Data_Institutional'!B26</f>
        <v>0</v>
      </c>
    </row>
    <row r="27" spans="1:2" x14ac:dyDescent="0.25">
      <c r="A27" s="5">
        <f>'Additional Data_Institutional'!A27</f>
        <v>0</v>
      </c>
      <c r="B27" s="5">
        <f>'Additional Data_Institutional'!B27</f>
        <v>0</v>
      </c>
    </row>
    <row r="28" spans="1:2" x14ac:dyDescent="0.25">
      <c r="A28" s="5">
        <f>'Additional Data_Institutional'!A28</f>
        <v>0</v>
      </c>
      <c r="B28" s="5">
        <f>'Additional Data_Institutional'!B28</f>
        <v>0</v>
      </c>
    </row>
    <row r="29" spans="1:2" x14ac:dyDescent="0.25">
      <c r="A29" s="5">
        <f>'Additional Data_Institutional'!A29</f>
        <v>0</v>
      </c>
      <c r="B29" s="5">
        <f>'Additional Data_Institutional'!B29</f>
        <v>0</v>
      </c>
    </row>
    <row r="30" spans="1:2" x14ac:dyDescent="0.25">
      <c r="A30" s="5">
        <f>'Additional Data_Institutional'!A30</f>
        <v>0</v>
      </c>
      <c r="B30" s="5">
        <f>'Additional Data_Institutional'!B30</f>
        <v>0</v>
      </c>
    </row>
    <row r="31" spans="1:2" x14ac:dyDescent="0.25">
      <c r="A31" s="5">
        <f>'Additional Data_Institutional'!A31</f>
        <v>0</v>
      </c>
      <c r="B31" s="5">
        <f>'Additional Data_Institutional'!B31</f>
        <v>0</v>
      </c>
    </row>
    <row r="32" spans="1:2" x14ac:dyDescent="0.25">
      <c r="A32" s="5">
        <f>'Additional Data_Institutional'!A32</f>
        <v>0</v>
      </c>
      <c r="B32" s="5">
        <f>'Additional Data_Institutional'!B32</f>
        <v>0</v>
      </c>
    </row>
    <row r="33" spans="1:2" x14ac:dyDescent="0.25">
      <c r="A33" s="5">
        <f>'Additional Data_Institutional'!A33</f>
        <v>0</v>
      </c>
      <c r="B33" s="5">
        <f>'Additional Data_Institutional'!B33</f>
        <v>0</v>
      </c>
    </row>
    <row r="34" spans="1:2" x14ac:dyDescent="0.25">
      <c r="A34" s="5">
        <f>'Additional Data_Institutional'!A34</f>
        <v>0</v>
      </c>
      <c r="B34" s="5">
        <f>'Additional Data_Institutional'!B34</f>
        <v>0</v>
      </c>
    </row>
    <row r="35" spans="1:2" x14ac:dyDescent="0.25">
      <c r="A35" s="5">
        <f>'Additional Data_Institutional'!A35</f>
        <v>0</v>
      </c>
      <c r="B35" s="5">
        <f>'Additional Data_Institutional'!B35</f>
        <v>0</v>
      </c>
    </row>
    <row r="36" spans="1:2" x14ac:dyDescent="0.25">
      <c r="A36" s="5">
        <f>'Additional Data_Institutional'!A36</f>
        <v>0</v>
      </c>
      <c r="B36" s="5">
        <f>'Additional Data_Institutional'!B36</f>
        <v>0</v>
      </c>
    </row>
    <row r="37" spans="1:2" x14ac:dyDescent="0.25">
      <c r="A37" s="5">
        <f>'Additional Data_Institutional'!A37</f>
        <v>0</v>
      </c>
      <c r="B37" s="5">
        <f>'Additional Data_Institutional'!B37</f>
        <v>0</v>
      </c>
    </row>
    <row r="38" spans="1:2" x14ac:dyDescent="0.25">
      <c r="A38" s="5">
        <f>'Additional Data_Institutional'!A38</f>
        <v>0</v>
      </c>
      <c r="B38" s="5">
        <f>'Additional Data_Institutional'!B38</f>
        <v>0</v>
      </c>
    </row>
    <row r="39" spans="1:2" x14ac:dyDescent="0.25">
      <c r="A39" s="5">
        <f>'Additional Data_Institutional'!A39</f>
        <v>0</v>
      </c>
      <c r="B39" s="5">
        <f>'Additional Data_Institutional'!B39</f>
        <v>0</v>
      </c>
    </row>
    <row r="40" spans="1:2" x14ac:dyDescent="0.25">
      <c r="A40" s="5">
        <f>'Additional Data_Institutional'!A40</f>
        <v>0</v>
      </c>
      <c r="B40" s="5">
        <f>'Additional Data_Institutional'!B40</f>
        <v>0</v>
      </c>
    </row>
    <row r="41" spans="1:2" x14ac:dyDescent="0.25">
      <c r="A41" s="5">
        <f>'Additional Data_Institutional'!A41</f>
        <v>0</v>
      </c>
      <c r="B41" s="5">
        <f>'Additional Data_Institutional'!B41</f>
        <v>0</v>
      </c>
    </row>
    <row r="42" spans="1:2" x14ac:dyDescent="0.25">
      <c r="A42" s="5">
        <f>'Additional Data_Institutional'!A42</f>
        <v>0</v>
      </c>
      <c r="B42" s="5">
        <f>'Additional Data_Institutional'!B42</f>
        <v>0</v>
      </c>
    </row>
    <row r="43" spans="1:2" x14ac:dyDescent="0.25">
      <c r="A43" s="5">
        <f>'Additional Data_Institutional'!A43</f>
        <v>0</v>
      </c>
      <c r="B43" s="5">
        <f>'Additional Data_Institutional'!B43</f>
        <v>0</v>
      </c>
    </row>
    <row r="44" spans="1:2" x14ac:dyDescent="0.25">
      <c r="A44" s="5">
        <f>'Additional Data_Institutional'!A44</f>
        <v>0</v>
      </c>
      <c r="B44" s="5">
        <f>'Additional Data_Institutional'!B44</f>
        <v>0</v>
      </c>
    </row>
    <row r="45" spans="1:2" x14ac:dyDescent="0.25">
      <c r="A45" s="5">
        <f>'Additional Data_Institutional'!A45</f>
        <v>0</v>
      </c>
      <c r="B45" s="5">
        <f>'Additional Data_Institutional'!B45</f>
        <v>0</v>
      </c>
    </row>
    <row r="46" spans="1:2" x14ac:dyDescent="0.25">
      <c r="A46" s="5">
        <f>'Additional Data_Institutional'!A46</f>
        <v>0</v>
      </c>
      <c r="B46" s="5">
        <f>'Additional Data_Institutional'!B46</f>
        <v>0</v>
      </c>
    </row>
    <row r="47" spans="1:2" x14ac:dyDescent="0.25">
      <c r="A47" s="5">
        <f>'Additional Data_Institutional'!A47</f>
        <v>0</v>
      </c>
      <c r="B47" s="5">
        <f>'Additional Data_Institutional'!B47</f>
        <v>0</v>
      </c>
    </row>
    <row r="48" spans="1:2" x14ac:dyDescent="0.25">
      <c r="A48" s="5">
        <f>'Additional Data_Institutional'!A48</f>
        <v>0</v>
      </c>
      <c r="B48" s="5">
        <f>'Additional Data_Institutional'!B48</f>
        <v>0</v>
      </c>
    </row>
    <row r="49" spans="1:2" x14ac:dyDescent="0.25">
      <c r="A49" s="5">
        <f>'Additional Data_Institutional'!A49</f>
        <v>0</v>
      </c>
      <c r="B49" s="5">
        <f>'Additional Data_Institutional'!B49</f>
        <v>0</v>
      </c>
    </row>
    <row r="50" spans="1:2" x14ac:dyDescent="0.25">
      <c r="A50" s="5">
        <f>'Additional Data_Institutional'!A50</f>
        <v>0</v>
      </c>
      <c r="B50" s="5">
        <f>'Additional Data_Institutional'!B50</f>
        <v>0</v>
      </c>
    </row>
    <row r="51" spans="1:2" x14ac:dyDescent="0.25">
      <c r="A51" s="5">
        <f>'Additional Data_Institutional'!A51</f>
        <v>0</v>
      </c>
      <c r="B51" s="5">
        <f>'Additional Data_Institutional'!B51</f>
        <v>0</v>
      </c>
    </row>
    <row r="52" spans="1:2" x14ac:dyDescent="0.25">
      <c r="A52" s="5">
        <f>'Additional Data_Institutional'!A52</f>
        <v>0</v>
      </c>
      <c r="B52" s="5">
        <f>'Additional Data_Institutional'!B52</f>
        <v>0</v>
      </c>
    </row>
    <row r="53" spans="1:2" x14ac:dyDescent="0.25">
      <c r="A53" s="5">
        <f>'Additional Data_Institutional'!A53</f>
        <v>0</v>
      </c>
      <c r="B53" s="5">
        <f>'Additional Data_Institutional'!B53</f>
        <v>0</v>
      </c>
    </row>
    <row r="54" spans="1:2" x14ac:dyDescent="0.25">
      <c r="A54" s="5">
        <f>'Additional Data_Institutional'!A54</f>
        <v>0</v>
      </c>
      <c r="B54" s="5">
        <f>'Additional Data_Institutional'!B54</f>
        <v>0</v>
      </c>
    </row>
    <row r="55" spans="1:2" x14ac:dyDescent="0.25">
      <c r="A55" s="5">
        <f>'Additional Data_Institutional'!A55</f>
        <v>0</v>
      </c>
      <c r="B55" s="5">
        <f>'Additional Data_Institutional'!B55</f>
        <v>0</v>
      </c>
    </row>
    <row r="56" spans="1:2" x14ac:dyDescent="0.25">
      <c r="A56" s="5">
        <f>'Additional Data_Institutional'!A56</f>
        <v>0</v>
      </c>
      <c r="B56" s="5">
        <f>'Additional Data_Institutional'!B56</f>
        <v>0</v>
      </c>
    </row>
    <row r="57" spans="1:2" x14ac:dyDescent="0.25">
      <c r="A57" s="5">
        <f>'Additional Data_Institutional'!A57</f>
        <v>0</v>
      </c>
      <c r="B57" s="5">
        <f>'Additional Data_Institutional'!B57</f>
        <v>0</v>
      </c>
    </row>
    <row r="58" spans="1:2" x14ac:dyDescent="0.25">
      <c r="A58" s="5">
        <f>'Additional Data_Institutional'!A58</f>
        <v>0</v>
      </c>
      <c r="B58" s="5">
        <f>'Additional Data_Institutional'!B58</f>
        <v>0</v>
      </c>
    </row>
    <row r="59" spans="1:2" x14ac:dyDescent="0.25">
      <c r="A59" s="5">
        <f>'Additional Data_Institutional'!A59</f>
        <v>0</v>
      </c>
      <c r="B59" s="5">
        <f>'Additional Data_Institutional'!B59</f>
        <v>0</v>
      </c>
    </row>
    <row r="60" spans="1:2" x14ac:dyDescent="0.25">
      <c r="A60" s="5">
        <f>'Additional Data_Institutional'!A60</f>
        <v>0</v>
      </c>
      <c r="B60" s="5">
        <f>'Additional Data_Institutional'!B60</f>
        <v>0</v>
      </c>
    </row>
    <row r="61" spans="1:2" x14ac:dyDescent="0.25">
      <c r="A61" s="5">
        <f>'Additional Data_Institutional'!A61</f>
        <v>0</v>
      </c>
      <c r="B61" s="5">
        <f>'Additional Data_Institutional'!B61</f>
        <v>0</v>
      </c>
    </row>
    <row r="62" spans="1:2" x14ac:dyDescent="0.25">
      <c r="A62" s="5">
        <f>'Additional Data_Institutional'!A62</f>
        <v>0</v>
      </c>
      <c r="B62" s="5">
        <f>'Additional Data_Institutional'!B62</f>
        <v>0</v>
      </c>
    </row>
    <row r="63" spans="1:2" x14ac:dyDescent="0.25">
      <c r="A63" s="5">
        <f>'Additional Data_Institutional'!A63</f>
        <v>0</v>
      </c>
      <c r="B63" s="5">
        <f>'Additional Data_Institutional'!B63</f>
        <v>0</v>
      </c>
    </row>
    <row r="64" spans="1:2" x14ac:dyDescent="0.25">
      <c r="A64" s="5">
        <f>'Additional Data_Institutional'!A64</f>
        <v>0</v>
      </c>
      <c r="B64" s="5">
        <f>'Additional Data_Institutional'!B64</f>
        <v>0</v>
      </c>
    </row>
    <row r="65" spans="1:2" x14ac:dyDescent="0.25">
      <c r="A65" s="5">
        <f>'Additional Data_Institutional'!A65</f>
        <v>0</v>
      </c>
      <c r="B65" s="5">
        <f>'Additional Data_Institutional'!B65</f>
        <v>0</v>
      </c>
    </row>
    <row r="66" spans="1:2" x14ac:dyDescent="0.25">
      <c r="A66" s="5">
        <f>'Additional Data_Institutional'!A66</f>
        <v>0</v>
      </c>
      <c r="B66" s="5">
        <f>'Additional Data_Institutional'!B66</f>
        <v>0</v>
      </c>
    </row>
    <row r="67" spans="1:2" x14ac:dyDescent="0.25">
      <c r="A67" s="5">
        <f>'Additional Data_Institutional'!A67</f>
        <v>0</v>
      </c>
      <c r="B67" s="5">
        <f>'Additional Data_Institutional'!B67</f>
        <v>0</v>
      </c>
    </row>
    <row r="68" spans="1:2" x14ac:dyDescent="0.25">
      <c r="A68" s="5">
        <f>'Additional Data_Institutional'!A68</f>
        <v>0</v>
      </c>
      <c r="B68" s="5">
        <f>'Additional Data_Institutional'!B68</f>
        <v>0</v>
      </c>
    </row>
    <row r="69" spans="1:2" x14ac:dyDescent="0.25">
      <c r="A69" s="5">
        <f>'Additional Data_Institutional'!A69</f>
        <v>0</v>
      </c>
      <c r="B69" s="5">
        <f>'Additional Data_Institutional'!B69</f>
        <v>0</v>
      </c>
    </row>
    <row r="70" spans="1:2" x14ac:dyDescent="0.25">
      <c r="A70" s="5">
        <f>'Additional Data_Institutional'!A70</f>
        <v>0</v>
      </c>
      <c r="B70" s="5">
        <f>'Additional Data_Institutional'!B70</f>
        <v>0</v>
      </c>
    </row>
    <row r="71" spans="1:2" x14ac:dyDescent="0.25">
      <c r="A71" s="5">
        <f>'Additional Data_Institutional'!A71</f>
        <v>0</v>
      </c>
      <c r="B71" s="5">
        <f>'Additional Data_Institutional'!B71</f>
        <v>0</v>
      </c>
    </row>
    <row r="72" spans="1:2" x14ac:dyDescent="0.25">
      <c r="A72" s="5">
        <f>'Additional Data_Institutional'!A72</f>
        <v>0</v>
      </c>
      <c r="B72" s="5">
        <f>'Additional Data_Institutional'!B72</f>
        <v>0</v>
      </c>
    </row>
    <row r="73" spans="1:2" x14ac:dyDescent="0.25">
      <c r="A73" s="5">
        <f>'Additional Data_Institutional'!A73</f>
        <v>0</v>
      </c>
      <c r="B73" s="5">
        <f>'Additional Data_Institutional'!B73</f>
        <v>0</v>
      </c>
    </row>
    <row r="74" spans="1:2" x14ac:dyDescent="0.25">
      <c r="A74" s="5">
        <f>'Additional Data_Institutional'!A74</f>
        <v>0</v>
      </c>
      <c r="B74" s="5">
        <f>'Additional Data_Institutional'!B74</f>
        <v>0</v>
      </c>
    </row>
    <row r="75" spans="1:2" x14ac:dyDescent="0.25">
      <c r="A75" s="5">
        <f>'Additional Data_Institutional'!A75</f>
        <v>0</v>
      </c>
      <c r="B75" s="5">
        <f>'Additional Data_Institutional'!B75</f>
        <v>0</v>
      </c>
    </row>
    <row r="76" spans="1:2" x14ac:dyDescent="0.25">
      <c r="A76" s="5">
        <f>'Additional Data_Institutional'!A76</f>
        <v>0</v>
      </c>
      <c r="B76" s="5">
        <f>'Additional Data_Institutional'!B76</f>
        <v>0</v>
      </c>
    </row>
    <row r="77" spans="1:2" x14ac:dyDescent="0.25">
      <c r="A77" s="5">
        <f>'Additional Data_Institutional'!A77</f>
        <v>0</v>
      </c>
      <c r="B77" s="5">
        <f>'Additional Data_Institutional'!B77</f>
        <v>0</v>
      </c>
    </row>
    <row r="78" spans="1:2" x14ac:dyDescent="0.25">
      <c r="A78" s="5">
        <f>'Additional Data_Institutional'!A78</f>
        <v>0</v>
      </c>
      <c r="B78" s="5">
        <f>'Additional Data_Institutional'!B78</f>
        <v>0</v>
      </c>
    </row>
    <row r="79" spans="1:2" x14ac:dyDescent="0.25">
      <c r="A79" s="5">
        <f>'Additional Data_Institutional'!A79</f>
        <v>0</v>
      </c>
      <c r="B79" s="5">
        <f>'Additional Data_Institutional'!B79</f>
        <v>0</v>
      </c>
    </row>
    <row r="80" spans="1:2" x14ac:dyDescent="0.25">
      <c r="A80" s="5">
        <f>'Additional Data_Institutional'!A80</f>
        <v>0</v>
      </c>
      <c r="B80" s="5">
        <f>'Additional Data_Institutional'!B80</f>
        <v>0</v>
      </c>
    </row>
    <row r="81" spans="1:2" x14ac:dyDescent="0.25">
      <c r="A81" s="5">
        <f>'Additional Data_Institutional'!A81</f>
        <v>0</v>
      </c>
      <c r="B81" s="5">
        <f>'Additional Data_Institutional'!B81</f>
        <v>0</v>
      </c>
    </row>
    <row r="82" spans="1:2" x14ac:dyDescent="0.25">
      <c r="A82" s="5">
        <f>'Additional Data_Institutional'!A82</f>
        <v>0</v>
      </c>
      <c r="B82" s="5">
        <f>'Additional Data_Institutional'!B82</f>
        <v>0</v>
      </c>
    </row>
    <row r="83" spans="1:2" x14ac:dyDescent="0.25">
      <c r="A83" s="5">
        <f>'Additional Data_Institutional'!A83</f>
        <v>0</v>
      </c>
      <c r="B83" s="5">
        <f>'Additional Data_Institutional'!B83</f>
        <v>0</v>
      </c>
    </row>
    <row r="84" spans="1:2" x14ac:dyDescent="0.25">
      <c r="A84" s="5">
        <f>'Additional Data_Institutional'!A84</f>
        <v>0</v>
      </c>
      <c r="B84" s="5">
        <f>'Additional Data_Institutional'!B84</f>
        <v>0</v>
      </c>
    </row>
    <row r="85" spans="1:2" x14ac:dyDescent="0.25">
      <c r="A85" s="5">
        <f>'Additional Data_Institutional'!A85</f>
        <v>0</v>
      </c>
      <c r="B85" s="5">
        <f>'Additional Data_Institutional'!B85</f>
        <v>0</v>
      </c>
    </row>
    <row r="86" spans="1:2" x14ac:dyDescent="0.25">
      <c r="A86" s="5">
        <f>'Additional Data_Institutional'!A86</f>
        <v>0</v>
      </c>
      <c r="B86" s="5">
        <f>'Additional Data_Institutional'!B86</f>
        <v>0</v>
      </c>
    </row>
    <row r="87" spans="1:2" x14ac:dyDescent="0.25">
      <c r="A87" s="5">
        <f>'Additional Data_Institutional'!A87</f>
        <v>0</v>
      </c>
      <c r="B87" s="5">
        <f>'Additional Data_Institutional'!B87</f>
        <v>0</v>
      </c>
    </row>
    <row r="88" spans="1:2" x14ac:dyDescent="0.25">
      <c r="A88" s="5">
        <f>'Additional Data_Institutional'!A88</f>
        <v>0</v>
      </c>
      <c r="B88" s="5">
        <f>'Additional Data_Institutional'!B88</f>
        <v>0</v>
      </c>
    </row>
    <row r="89" spans="1:2" x14ac:dyDescent="0.25">
      <c r="A89" s="5">
        <f>'Additional Data_Institutional'!A89</f>
        <v>0</v>
      </c>
      <c r="B89" s="5">
        <f>'Additional Data_Institutional'!B89</f>
        <v>0</v>
      </c>
    </row>
    <row r="90" spans="1:2" x14ac:dyDescent="0.25">
      <c r="A90" s="5">
        <f>'Additional Data_Institutional'!A90</f>
        <v>0</v>
      </c>
      <c r="B90" s="5">
        <f>'Additional Data_Institutional'!B90</f>
        <v>0</v>
      </c>
    </row>
    <row r="91" spans="1:2" x14ac:dyDescent="0.25">
      <c r="A91" s="5">
        <f>'Additional Data_Institutional'!A91</f>
        <v>0</v>
      </c>
      <c r="B91" s="5">
        <f>'Additional Data_Institutional'!B91</f>
        <v>0</v>
      </c>
    </row>
    <row r="92" spans="1:2" x14ac:dyDescent="0.25">
      <c r="A92" s="5">
        <f>'Additional Data_Institutional'!A92</f>
        <v>0</v>
      </c>
      <c r="B92" s="5">
        <f>'Additional Data_Institutional'!B92</f>
        <v>0</v>
      </c>
    </row>
    <row r="93" spans="1:2" x14ac:dyDescent="0.25">
      <c r="A93" s="5">
        <f>'Additional Data_Institutional'!A93</f>
        <v>0</v>
      </c>
      <c r="B93" s="5">
        <f>'Additional Data_Institutional'!B93</f>
        <v>0</v>
      </c>
    </row>
    <row r="94" spans="1:2" x14ac:dyDescent="0.25">
      <c r="A94" s="5">
        <f>'Additional Data_Institutional'!A94</f>
        <v>0</v>
      </c>
      <c r="B94" s="5">
        <f>'Additional Data_Institutional'!B94</f>
        <v>0</v>
      </c>
    </row>
    <row r="95" spans="1:2" x14ac:dyDescent="0.25">
      <c r="A95" s="5">
        <f>'Additional Data_Institutional'!A95</f>
        <v>0</v>
      </c>
      <c r="B95" s="5">
        <f>'Additional Data_Institutional'!B95</f>
        <v>0</v>
      </c>
    </row>
    <row r="96" spans="1:2" x14ac:dyDescent="0.25">
      <c r="A96" s="5">
        <f>'Additional Data_Institutional'!A96</f>
        <v>0</v>
      </c>
      <c r="B96" s="5">
        <f>'Additional Data_Institutional'!B96</f>
        <v>0</v>
      </c>
    </row>
    <row r="97" spans="1:2" x14ac:dyDescent="0.25">
      <c r="A97" s="5">
        <f>'Additional Data_Institutional'!A97</f>
        <v>0</v>
      </c>
      <c r="B97" s="5">
        <f>'Additional Data_Institutional'!B97</f>
        <v>0</v>
      </c>
    </row>
    <row r="98" spans="1:2" x14ac:dyDescent="0.25">
      <c r="A98" s="5">
        <f>'Additional Data_Institutional'!A98</f>
        <v>0</v>
      </c>
      <c r="B98" s="5">
        <f>'Additional Data_Institutional'!B98</f>
        <v>0</v>
      </c>
    </row>
    <row r="99" spans="1:2" x14ac:dyDescent="0.25">
      <c r="A99" s="5">
        <f>'Additional Data_Institutional'!A99</f>
        <v>0</v>
      </c>
      <c r="B99" s="5">
        <f>'Additional Data_Institutional'!B99</f>
        <v>0</v>
      </c>
    </row>
    <row r="100" spans="1:2" x14ac:dyDescent="0.25">
      <c r="A100" s="5">
        <f>'Additional Data_Institutional'!A100</f>
        <v>0</v>
      </c>
      <c r="B100" s="5">
        <f>'Additional Data_Institutional'!B100</f>
        <v>0</v>
      </c>
    </row>
    <row r="101" spans="1:2" x14ac:dyDescent="0.25">
      <c r="A101" s="5">
        <f>'Additional Data_Institutional'!A101</f>
        <v>0</v>
      </c>
      <c r="B101" s="5">
        <f>'Additional Data_Institutional'!B101</f>
        <v>0</v>
      </c>
    </row>
    <row r="102" spans="1:2" x14ac:dyDescent="0.25">
      <c r="A102" s="5">
        <f>'Additional Data_Institutional'!A102</f>
        <v>0</v>
      </c>
      <c r="B102" s="5">
        <f>'Additional Data_Institutional'!B102</f>
        <v>0</v>
      </c>
    </row>
    <row r="103" spans="1:2" x14ac:dyDescent="0.25">
      <c r="A103" s="5">
        <f>'Additional Data_Institutional'!A103</f>
        <v>0</v>
      </c>
      <c r="B103" s="5">
        <f>'Additional Data_Institutional'!B103</f>
        <v>0</v>
      </c>
    </row>
    <row r="104" spans="1:2" x14ac:dyDescent="0.25">
      <c r="A104" s="5">
        <f>'Additional Data_Institutional'!A104</f>
        <v>0</v>
      </c>
      <c r="B104" s="5">
        <f>'Additional Data_Institutional'!B104</f>
        <v>0</v>
      </c>
    </row>
    <row r="105" spans="1:2" x14ac:dyDescent="0.25">
      <c r="A105" s="5">
        <f>'Additional Data_Institutional'!A105</f>
        <v>0</v>
      </c>
      <c r="B105" s="5">
        <f>'Additional Data_Institutional'!B105</f>
        <v>0</v>
      </c>
    </row>
    <row r="106" spans="1:2" x14ac:dyDescent="0.25">
      <c r="A106" s="5">
        <f>'Additional Data_Institutional'!A106</f>
        <v>0</v>
      </c>
      <c r="B106" s="5">
        <f>'Additional Data_Institutional'!B106</f>
        <v>0</v>
      </c>
    </row>
    <row r="107" spans="1:2" x14ac:dyDescent="0.25">
      <c r="A107" s="5">
        <f>'Additional Data_Institutional'!A107</f>
        <v>0</v>
      </c>
      <c r="B107" s="5">
        <f>'Additional Data_Institutional'!B107</f>
        <v>0</v>
      </c>
    </row>
    <row r="108" spans="1:2" x14ac:dyDescent="0.25">
      <c r="A108" s="5">
        <f>'Additional Data_Institutional'!A108</f>
        <v>0</v>
      </c>
      <c r="B108" s="5">
        <f>'Additional Data_Institutional'!B108</f>
        <v>0</v>
      </c>
    </row>
    <row r="109" spans="1:2" x14ac:dyDescent="0.25">
      <c r="A109" s="5">
        <f>'Additional Data_Institutional'!A109</f>
        <v>0</v>
      </c>
      <c r="B109" s="5">
        <f>'Additional Data_Institutional'!B109</f>
        <v>0</v>
      </c>
    </row>
    <row r="110" spans="1:2" x14ac:dyDescent="0.25">
      <c r="A110" s="5">
        <f>'Additional Data_Institutional'!A110</f>
        <v>0</v>
      </c>
      <c r="B110" s="5">
        <f>'Additional Data_Institutional'!B110</f>
        <v>0</v>
      </c>
    </row>
    <row r="111" spans="1:2" x14ac:dyDescent="0.25">
      <c r="A111" s="5">
        <f>'Additional Data_Institutional'!A111</f>
        <v>0</v>
      </c>
      <c r="B111" s="5">
        <f>'Additional Data_Institutional'!B111</f>
        <v>0</v>
      </c>
    </row>
    <row r="112" spans="1:2" x14ac:dyDescent="0.25">
      <c r="A112" s="5">
        <f>'Additional Data_Institutional'!A112</f>
        <v>0</v>
      </c>
      <c r="B112" s="5">
        <f>'Additional Data_Institutional'!B112</f>
        <v>0</v>
      </c>
    </row>
    <row r="113" spans="1:137" x14ac:dyDescent="0.25">
      <c r="A113" s="5">
        <f>'Additional Data_Institutional'!A113</f>
        <v>0</v>
      </c>
      <c r="B113" s="5">
        <f>'Additional Data_Institutional'!B113</f>
        <v>0</v>
      </c>
    </row>
    <row r="114" spans="1:137" x14ac:dyDescent="0.25">
      <c r="A114" s="5">
        <f>'Additional Data_Institutional'!A114</f>
        <v>0</v>
      </c>
      <c r="B114" s="5">
        <f>'Additional Data_Institutional'!B114</f>
        <v>0</v>
      </c>
    </row>
    <row r="115" spans="1:137" x14ac:dyDescent="0.25">
      <c r="A115" s="5">
        <f>'Additional Data_Institutional'!A115</f>
        <v>0</v>
      </c>
      <c r="B115" s="5">
        <f>'Additional Data_Institutional'!B115</f>
        <v>0</v>
      </c>
    </row>
    <row r="116" spans="1:137" x14ac:dyDescent="0.25">
      <c r="A116" s="5">
        <f>'Additional Data_Institutional'!A116</f>
        <v>0</v>
      </c>
      <c r="B116" s="5">
        <f>'Additional Data_Institutional'!B116</f>
        <v>0</v>
      </c>
    </row>
    <row r="117" spans="1:137" x14ac:dyDescent="0.25">
      <c r="A117" s="5">
        <f>'Additional Data_Institutional'!A117</f>
        <v>0</v>
      </c>
      <c r="B117" s="5">
        <f>'Additional Data_Institutional'!B117</f>
        <v>0</v>
      </c>
    </row>
    <row r="118" spans="1:137" x14ac:dyDescent="0.25">
      <c r="A118" s="5">
        <f>'Additional Data_Institutional'!A118</f>
        <v>0</v>
      </c>
      <c r="B118" s="5">
        <f>'Additional Data_Institutional'!B118</f>
        <v>0</v>
      </c>
      <c r="C118">
        <v>0</v>
      </c>
      <c r="D118">
        <v>0</v>
      </c>
      <c r="E118">
        <v>0</v>
      </c>
      <c r="F118">
        <v>0</v>
      </c>
      <c r="G118">
        <v>0</v>
      </c>
      <c r="H118">
        <v>0</v>
      </c>
      <c r="I118">
        <v>0</v>
      </c>
      <c r="J118">
        <v>0</v>
      </c>
      <c r="K118">
        <v>2.3190888055999999</v>
      </c>
      <c r="L118">
        <v>0.33554580672000001</v>
      </c>
      <c r="M118">
        <v>0</v>
      </c>
      <c r="N118">
        <v>0</v>
      </c>
      <c r="O118">
        <v>0</v>
      </c>
      <c r="P118">
        <v>0</v>
      </c>
      <c r="Q118">
        <v>0</v>
      </c>
      <c r="R118">
        <v>132.11713040661999</v>
      </c>
      <c r="S118">
        <v>0</v>
      </c>
      <c r="T118">
        <v>0</v>
      </c>
      <c r="U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0</v>
      </c>
      <c r="AR118">
        <v>0</v>
      </c>
      <c r="AS118">
        <v>0</v>
      </c>
      <c r="AT118">
        <v>2130.4799485224999</v>
      </c>
      <c r="AU118">
        <v>0</v>
      </c>
      <c r="AV118">
        <v>0</v>
      </c>
      <c r="AW118">
        <v>0</v>
      </c>
      <c r="AX118">
        <v>0</v>
      </c>
      <c r="AY118">
        <v>0</v>
      </c>
      <c r="AZ118">
        <v>0</v>
      </c>
      <c r="BA118">
        <v>0</v>
      </c>
      <c r="BB118">
        <v>0</v>
      </c>
      <c r="BC118">
        <v>57.470153279000002</v>
      </c>
      <c r="BD118">
        <v>0</v>
      </c>
      <c r="BE118">
        <v>71.350079801000007</v>
      </c>
      <c r="BF118">
        <v>0</v>
      </c>
      <c r="BG118">
        <v>0</v>
      </c>
      <c r="BH118">
        <v>28.463828402240001</v>
      </c>
      <c r="BI118">
        <v>0</v>
      </c>
      <c r="BJ118">
        <v>1510.5308393242999</v>
      </c>
      <c r="BK118">
        <v>0</v>
      </c>
      <c r="BL118">
        <v>0</v>
      </c>
      <c r="BM118">
        <v>0</v>
      </c>
      <c r="BN118">
        <v>0</v>
      </c>
      <c r="BO118">
        <v>0</v>
      </c>
      <c r="BP118">
        <v>0</v>
      </c>
      <c r="BQ118">
        <v>0</v>
      </c>
      <c r="BR118">
        <v>0</v>
      </c>
      <c r="BS118">
        <v>0</v>
      </c>
      <c r="BT118">
        <v>0</v>
      </c>
      <c r="BU118">
        <v>0</v>
      </c>
      <c r="BV118">
        <v>0</v>
      </c>
      <c r="BW118">
        <v>137.45983489451001</v>
      </c>
      <c r="BX118">
        <v>0</v>
      </c>
      <c r="BY118">
        <v>0</v>
      </c>
      <c r="BZ118">
        <v>0</v>
      </c>
      <c r="CA118">
        <v>0</v>
      </c>
      <c r="CB118">
        <v>0</v>
      </c>
      <c r="CC118">
        <v>0</v>
      </c>
      <c r="CD118">
        <v>194.14947483275</v>
      </c>
      <c r="CE118">
        <v>0</v>
      </c>
      <c r="CF118">
        <v>0</v>
      </c>
      <c r="CG118">
        <v>0</v>
      </c>
      <c r="CH118">
        <v>0</v>
      </c>
      <c r="CI118">
        <v>0</v>
      </c>
      <c r="CJ118">
        <v>0</v>
      </c>
      <c r="CK118">
        <v>421.86122322186998</v>
      </c>
      <c r="CL118">
        <v>0</v>
      </c>
      <c r="CM118">
        <v>0</v>
      </c>
      <c r="CN118">
        <v>0</v>
      </c>
      <c r="CO118">
        <v>0</v>
      </c>
      <c r="CP118">
        <v>0</v>
      </c>
      <c r="CQ118">
        <v>0</v>
      </c>
      <c r="CR118">
        <v>634.08507996691003</v>
      </c>
      <c r="CS118">
        <v>674.1503214951</v>
      </c>
      <c r="CT118">
        <v>0</v>
      </c>
      <c r="CU118">
        <v>0</v>
      </c>
      <c r="CV118">
        <v>0</v>
      </c>
      <c r="CW118">
        <v>0</v>
      </c>
      <c r="CX118">
        <v>0</v>
      </c>
      <c r="CY118">
        <v>0</v>
      </c>
      <c r="CZ118">
        <v>0</v>
      </c>
      <c r="DA118">
        <v>0</v>
      </c>
      <c r="DB118">
        <v>0</v>
      </c>
      <c r="DC118">
        <v>0</v>
      </c>
      <c r="DD118">
        <v>0</v>
      </c>
      <c r="DE118">
        <v>0</v>
      </c>
      <c r="DF118">
        <v>0</v>
      </c>
      <c r="DG118">
        <v>0</v>
      </c>
      <c r="DH118">
        <v>0</v>
      </c>
      <c r="DI118">
        <v>0</v>
      </c>
      <c r="DJ118">
        <v>0</v>
      </c>
      <c r="DK118">
        <v>0</v>
      </c>
      <c r="DL118">
        <v>0</v>
      </c>
      <c r="DM118">
        <v>0</v>
      </c>
      <c r="DN118">
        <v>34.503704113840001</v>
      </c>
      <c r="DO118">
        <v>0</v>
      </c>
      <c r="DP118">
        <v>0</v>
      </c>
      <c r="DQ118">
        <v>0</v>
      </c>
      <c r="DR118">
        <v>-0.51449999999999996</v>
      </c>
      <c r="DS118">
        <v>0</v>
      </c>
      <c r="DT118">
        <v>0</v>
      </c>
      <c r="DU118">
        <v>0</v>
      </c>
      <c r="DV118">
        <v>0</v>
      </c>
      <c r="DW118">
        <v>0</v>
      </c>
      <c r="DX118">
        <v>0</v>
      </c>
      <c r="DY118">
        <v>0</v>
      </c>
      <c r="DZ118">
        <v>0</v>
      </c>
      <c r="EA118">
        <v>524.56089508478999</v>
      </c>
      <c r="EB118">
        <v>0</v>
      </c>
      <c r="EC118">
        <v>0</v>
      </c>
      <c r="ED118">
        <v>6.5687554627200004</v>
      </c>
      <c r="EE118">
        <v>0</v>
      </c>
      <c r="EF118">
        <v>0</v>
      </c>
      <c r="EG118">
        <v>93.362639396329001</v>
      </c>
    </row>
    <row r="119" spans="1:137" x14ac:dyDescent="0.25">
      <c r="A119" s="5">
        <f>'Additional Data_Institutional'!A119</f>
        <v>0</v>
      </c>
      <c r="B119" s="5">
        <f>'Additional Data_Institutional'!B119</f>
        <v>0</v>
      </c>
      <c r="C119">
        <v>0</v>
      </c>
      <c r="D119">
        <v>0</v>
      </c>
      <c r="E119">
        <v>0</v>
      </c>
      <c r="F119">
        <v>0</v>
      </c>
      <c r="G119">
        <v>0</v>
      </c>
      <c r="H119">
        <v>0</v>
      </c>
      <c r="I119">
        <v>0</v>
      </c>
      <c r="J119">
        <v>0</v>
      </c>
      <c r="K119">
        <v>2.3190888055999999</v>
      </c>
      <c r="L119">
        <v>0.33554580672000001</v>
      </c>
      <c r="M119">
        <v>0</v>
      </c>
      <c r="N119">
        <v>0</v>
      </c>
      <c r="O119">
        <v>0</v>
      </c>
      <c r="P119">
        <v>0</v>
      </c>
      <c r="Q119">
        <v>0</v>
      </c>
      <c r="R119">
        <v>149.48316162941001</v>
      </c>
      <c r="S119">
        <v>0</v>
      </c>
      <c r="T119">
        <v>0</v>
      </c>
      <c r="U119">
        <v>0</v>
      </c>
      <c r="W119">
        <v>0</v>
      </c>
      <c r="X119">
        <v>0</v>
      </c>
      <c r="Y119">
        <v>0</v>
      </c>
      <c r="Z119">
        <v>0</v>
      </c>
      <c r="AA119">
        <v>0</v>
      </c>
      <c r="AB119">
        <v>0</v>
      </c>
      <c r="AC119">
        <v>0</v>
      </c>
      <c r="AD119">
        <v>0</v>
      </c>
      <c r="AE119">
        <v>0</v>
      </c>
      <c r="AF119">
        <v>0</v>
      </c>
      <c r="AG119">
        <v>0</v>
      </c>
      <c r="AH119">
        <v>0</v>
      </c>
      <c r="AI119">
        <v>0</v>
      </c>
      <c r="AJ119">
        <v>0</v>
      </c>
      <c r="AK119">
        <v>0</v>
      </c>
      <c r="AL119">
        <v>0</v>
      </c>
      <c r="AM119">
        <v>0</v>
      </c>
      <c r="AN119">
        <v>0</v>
      </c>
      <c r="AO119">
        <v>0</v>
      </c>
      <c r="AP119">
        <v>0</v>
      </c>
      <c r="AQ119">
        <v>0</v>
      </c>
      <c r="AR119">
        <v>0</v>
      </c>
      <c r="AS119">
        <v>0</v>
      </c>
      <c r="AT119">
        <v>2260.1807555400001</v>
      </c>
      <c r="AU119">
        <v>0</v>
      </c>
      <c r="AV119">
        <v>0</v>
      </c>
      <c r="AW119">
        <v>0</v>
      </c>
      <c r="AX119">
        <v>0</v>
      </c>
      <c r="AY119">
        <v>0</v>
      </c>
      <c r="AZ119">
        <v>0</v>
      </c>
      <c r="BA119">
        <v>0</v>
      </c>
      <c r="BB119">
        <v>0</v>
      </c>
      <c r="BC119">
        <v>57.470153279000002</v>
      </c>
      <c r="BD119">
        <v>0</v>
      </c>
      <c r="BE119">
        <v>71.350079801000007</v>
      </c>
      <c r="BF119">
        <v>0</v>
      </c>
      <c r="BG119">
        <v>0</v>
      </c>
      <c r="BH119">
        <v>28.463828402240001</v>
      </c>
      <c r="BI119">
        <v>0</v>
      </c>
      <c r="BJ119">
        <v>1299.4189148594</v>
      </c>
      <c r="BK119">
        <v>0</v>
      </c>
      <c r="BL119">
        <v>0</v>
      </c>
      <c r="BM119">
        <v>0</v>
      </c>
      <c r="BN119">
        <v>0</v>
      </c>
      <c r="BO119">
        <v>0</v>
      </c>
      <c r="BP119">
        <v>0</v>
      </c>
      <c r="BQ119">
        <v>0</v>
      </c>
      <c r="BR119">
        <v>0</v>
      </c>
      <c r="BS119">
        <v>0</v>
      </c>
      <c r="BT119">
        <v>0</v>
      </c>
      <c r="BU119">
        <v>0</v>
      </c>
      <c r="BV119">
        <v>0</v>
      </c>
      <c r="BW119">
        <v>144.68924737526001</v>
      </c>
      <c r="BX119">
        <v>0</v>
      </c>
      <c r="BY119">
        <v>0</v>
      </c>
      <c r="BZ119">
        <v>0</v>
      </c>
      <c r="CA119">
        <v>0</v>
      </c>
      <c r="CB119">
        <v>0</v>
      </c>
      <c r="CC119">
        <v>0</v>
      </c>
      <c r="CD119">
        <v>197.25800507215001</v>
      </c>
      <c r="CE119">
        <v>0</v>
      </c>
      <c r="CF119">
        <v>0</v>
      </c>
      <c r="CG119">
        <v>0</v>
      </c>
      <c r="CH119">
        <v>0</v>
      </c>
      <c r="CI119">
        <v>0</v>
      </c>
      <c r="CJ119">
        <v>0</v>
      </c>
      <c r="CK119">
        <v>441.43738130003999</v>
      </c>
      <c r="CL119">
        <v>0</v>
      </c>
      <c r="CM119">
        <v>0</v>
      </c>
      <c r="CN119">
        <v>0</v>
      </c>
      <c r="CO119">
        <v>0</v>
      </c>
      <c r="CP119">
        <v>0</v>
      </c>
      <c r="CQ119">
        <v>0</v>
      </c>
      <c r="CR119">
        <v>739.18406220006</v>
      </c>
      <c r="CS119">
        <v>857.28545909333002</v>
      </c>
      <c r="CT119">
        <v>0</v>
      </c>
      <c r="CU119">
        <v>0</v>
      </c>
      <c r="CV119">
        <v>0</v>
      </c>
      <c r="CW119">
        <v>0</v>
      </c>
      <c r="CX119">
        <v>0</v>
      </c>
      <c r="CY119">
        <v>0</v>
      </c>
      <c r="CZ119">
        <v>0</v>
      </c>
      <c r="DA119">
        <v>0</v>
      </c>
      <c r="DB119">
        <v>0</v>
      </c>
      <c r="DC119">
        <v>0</v>
      </c>
      <c r="DD119">
        <v>0</v>
      </c>
      <c r="DE119">
        <v>0</v>
      </c>
      <c r="DF119">
        <v>0</v>
      </c>
      <c r="DG119">
        <v>0</v>
      </c>
      <c r="DH119">
        <v>0</v>
      </c>
      <c r="DI119">
        <v>0</v>
      </c>
      <c r="DJ119">
        <v>0</v>
      </c>
      <c r="DK119">
        <v>0</v>
      </c>
      <c r="DL119">
        <v>0</v>
      </c>
      <c r="DM119">
        <v>0</v>
      </c>
      <c r="DN119">
        <v>35.943105577659999</v>
      </c>
      <c r="DO119">
        <v>0</v>
      </c>
      <c r="DP119">
        <v>0</v>
      </c>
      <c r="DQ119">
        <v>0</v>
      </c>
      <c r="DR119">
        <v>-0.52800000000000002</v>
      </c>
      <c r="DS119">
        <v>0</v>
      </c>
      <c r="DT119">
        <v>0</v>
      </c>
      <c r="DU119">
        <v>0</v>
      </c>
      <c r="DV119">
        <v>0</v>
      </c>
      <c r="DW119">
        <v>0</v>
      </c>
      <c r="DX119">
        <v>0</v>
      </c>
      <c r="DY119">
        <v>0</v>
      </c>
      <c r="DZ119">
        <v>0</v>
      </c>
      <c r="EA119">
        <v>524.56089508478999</v>
      </c>
      <c r="EB119">
        <v>0</v>
      </c>
      <c r="EC119">
        <v>0</v>
      </c>
      <c r="ED119">
        <v>6.5591017747200002</v>
      </c>
      <c r="EE119">
        <v>0</v>
      </c>
      <c r="EF119">
        <v>0</v>
      </c>
      <c r="EG119">
        <v>131.19157252191999</v>
      </c>
    </row>
    <row r="120" spans="1:137" x14ac:dyDescent="0.25">
      <c r="A120" s="5">
        <f>'Additional Data_Institutional'!A120</f>
        <v>0</v>
      </c>
      <c r="B120" s="5">
        <f>'Additional Data_Institutional'!B120</f>
        <v>0</v>
      </c>
      <c r="C120">
        <v>0</v>
      </c>
      <c r="D120">
        <v>0</v>
      </c>
      <c r="E120">
        <v>0</v>
      </c>
      <c r="F120">
        <v>0</v>
      </c>
      <c r="G120">
        <v>0</v>
      </c>
      <c r="H120">
        <v>0</v>
      </c>
      <c r="I120">
        <v>0</v>
      </c>
      <c r="J120">
        <v>0</v>
      </c>
      <c r="K120">
        <v>2.3190888055999999</v>
      </c>
      <c r="L120">
        <v>0.33554580672000001</v>
      </c>
      <c r="M120">
        <v>0</v>
      </c>
      <c r="N120">
        <v>0</v>
      </c>
      <c r="O120">
        <v>0</v>
      </c>
      <c r="P120">
        <v>0</v>
      </c>
      <c r="Q120">
        <v>0</v>
      </c>
      <c r="R120">
        <v>158.33159125133</v>
      </c>
      <c r="S120">
        <v>0</v>
      </c>
      <c r="T120">
        <v>0</v>
      </c>
      <c r="U120">
        <v>0</v>
      </c>
      <c r="W120">
        <v>0</v>
      </c>
      <c r="X120">
        <v>0</v>
      </c>
      <c r="Y120">
        <v>0</v>
      </c>
      <c r="Z120">
        <v>0</v>
      </c>
      <c r="AA120">
        <v>0</v>
      </c>
      <c r="AB120">
        <v>0</v>
      </c>
      <c r="AC120">
        <v>0</v>
      </c>
      <c r="AD120">
        <v>0</v>
      </c>
      <c r="AE120">
        <v>0</v>
      </c>
      <c r="AF120">
        <v>0</v>
      </c>
      <c r="AG120">
        <v>0</v>
      </c>
      <c r="AH120">
        <v>0</v>
      </c>
      <c r="AI120">
        <v>0</v>
      </c>
      <c r="AJ120">
        <v>0</v>
      </c>
      <c r="AK120">
        <v>0</v>
      </c>
      <c r="AL120">
        <v>0</v>
      </c>
      <c r="AM120">
        <v>0</v>
      </c>
      <c r="AN120">
        <v>0</v>
      </c>
      <c r="AO120">
        <v>0</v>
      </c>
      <c r="AP120">
        <v>0</v>
      </c>
      <c r="AQ120">
        <v>0</v>
      </c>
      <c r="AR120">
        <v>0</v>
      </c>
      <c r="AS120">
        <v>0</v>
      </c>
      <c r="AT120">
        <v>2319.5796034472</v>
      </c>
      <c r="AU120">
        <v>0</v>
      </c>
      <c r="AV120">
        <v>0</v>
      </c>
      <c r="AW120">
        <v>0</v>
      </c>
      <c r="AX120">
        <v>0</v>
      </c>
      <c r="AY120">
        <v>0</v>
      </c>
      <c r="AZ120">
        <v>0</v>
      </c>
      <c r="BA120">
        <v>0</v>
      </c>
      <c r="BB120">
        <v>0</v>
      </c>
      <c r="BC120">
        <v>57.470153279000002</v>
      </c>
      <c r="BD120">
        <v>0</v>
      </c>
      <c r="BE120">
        <v>71.350079801000007</v>
      </c>
      <c r="BF120">
        <v>0</v>
      </c>
      <c r="BG120">
        <v>0</v>
      </c>
      <c r="BH120">
        <v>28.463828402240001</v>
      </c>
      <c r="BI120">
        <v>0</v>
      </c>
      <c r="BJ120">
        <v>1349.9508500462</v>
      </c>
      <c r="BK120">
        <v>0</v>
      </c>
      <c r="BL120">
        <v>0</v>
      </c>
      <c r="BM120">
        <v>0</v>
      </c>
      <c r="BN120">
        <v>0</v>
      </c>
      <c r="BO120">
        <v>0</v>
      </c>
      <c r="BP120">
        <v>0</v>
      </c>
      <c r="BQ120">
        <v>0</v>
      </c>
      <c r="BR120">
        <v>0</v>
      </c>
      <c r="BS120">
        <v>0</v>
      </c>
      <c r="BT120">
        <v>0</v>
      </c>
      <c r="BU120">
        <v>0</v>
      </c>
      <c r="BV120">
        <v>0</v>
      </c>
      <c r="BW120">
        <v>153.17091778845</v>
      </c>
      <c r="BX120">
        <v>0</v>
      </c>
      <c r="BY120">
        <v>0</v>
      </c>
      <c r="BZ120">
        <v>0</v>
      </c>
      <c r="CA120">
        <v>0</v>
      </c>
      <c r="CB120">
        <v>0</v>
      </c>
      <c r="CC120">
        <v>0</v>
      </c>
      <c r="CD120">
        <v>211.23571015268999</v>
      </c>
      <c r="CE120">
        <v>0</v>
      </c>
      <c r="CF120">
        <v>0</v>
      </c>
      <c r="CG120">
        <v>0</v>
      </c>
      <c r="CH120">
        <v>0</v>
      </c>
      <c r="CI120">
        <v>0</v>
      </c>
      <c r="CJ120">
        <v>0</v>
      </c>
      <c r="CK120">
        <v>539.37186520836997</v>
      </c>
      <c r="CL120">
        <v>0</v>
      </c>
      <c r="CM120">
        <v>0</v>
      </c>
      <c r="CN120">
        <v>0</v>
      </c>
      <c r="CO120">
        <v>0</v>
      </c>
      <c r="CP120">
        <v>0</v>
      </c>
      <c r="CQ120">
        <v>0</v>
      </c>
      <c r="CR120">
        <v>721.52608837019</v>
      </c>
      <c r="CS120">
        <v>723.32997491662002</v>
      </c>
      <c r="CT120">
        <v>0</v>
      </c>
      <c r="CU120">
        <v>0</v>
      </c>
      <c r="CV120">
        <v>0</v>
      </c>
      <c r="CW120">
        <v>0</v>
      </c>
      <c r="CX120">
        <v>0</v>
      </c>
      <c r="CY120">
        <v>0</v>
      </c>
      <c r="CZ120">
        <v>0</v>
      </c>
      <c r="DA120">
        <v>0</v>
      </c>
      <c r="DB120">
        <v>0</v>
      </c>
      <c r="DC120">
        <v>0</v>
      </c>
      <c r="DD120">
        <v>0</v>
      </c>
      <c r="DE120">
        <v>0</v>
      </c>
      <c r="DF120">
        <v>0</v>
      </c>
      <c r="DG120">
        <v>0</v>
      </c>
      <c r="DH120">
        <v>0</v>
      </c>
      <c r="DI120">
        <v>0</v>
      </c>
      <c r="DJ120">
        <v>0</v>
      </c>
      <c r="DK120">
        <v>0</v>
      </c>
      <c r="DL120">
        <v>0</v>
      </c>
      <c r="DM120">
        <v>0</v>
      </c>
      <c r="DN120">
        <v>36.58418223612</v>
      </c>
      <c r="DO120">
        <v>0</v>
      </c>
      <c r="DP120">
        <v>0</v>
      </c>
      <c r="DQ120">
        <v>0</v>
      </c>
      <c r="DR120">
        <v>-0.60780000000000001</v>
      </c>
      <c r="DS120">
        <v>0</v>
      </c>
      <c r="DT120">
        <v>0</v>
      </c>
      <c r="DU120">
        <v>0</v>
      </c>
      <c r="DV120">
        <v>0</v>
      </c>
      <c r="DW120">
        <v>0</v>
      </c>
      <c r="DX120">
        <v>0</v>
      </c>
      <c r="DY120">
        <v>0</v>
      </c>
      <c r="DZ120">
        <v>0</v>
      </c>
      <c r="EA120">
        <v>497.88370524458003</v>
      </c>
      <c r="EB120">
        <v>0</v>
      </c>
      <c r="EC120">
        <v>0</v>
      </c>
      <c r="ED120">
        <v>7.3302383721600002</v>
      </c>
      <c r="EE120">
        <v>0</v>
      </c>
      <c r="EF120">
        <v>0</v>
      </c>
      <c r="EG120">
        <v>136.29336376408</v>
      </c>
    </row>
    <row r="121" spans="1:137" x14ac:dyDescent="0.25">
      <c r="A121" s="5">
        <f>'Additional Data_Institutional'!A121</f>
        <v>0</v>
      </c>
      <c r="B121" s="5">
        <f>'Additional Data_Institutional'!B121</f>
        <v>0</v>
      </c>
      <c r="C121">
        <v>0</v>
      </c>
      <c r="D121">
        <v>0</v>
      </c>
      <c r="E121">
        <v>0</v>
      </c>
      <c r="F121">
        <v>0</v>
      </c>
      <c r="G121">
        <v>0</v>
      </c>
      <c r="H121">
        <v>0</v>
      </c>
      <c r="I121">
        <v>0</v>
      </c>
      <c r="J121">
        <v>0</v>
      </c>
      <c r="K121">
        <v>2.3190888055999999</v>
      </c>
      <c r="L121">
        <v>0.33554580672000001</v>
      </c>
      <c r="M121">
        <v>0</v>
      </c>
      <c r="N121">
        <v>0</v>
      </c>
      <c r="O121">
        <v>0</v>
      </c>
      <c r="P121">
        <v>0</v>
      </c>
      <c r="Q121">
        <v>0</v>
      </c>
      <c r="R121">
        <v>93.204519588661995</v>
      </c>
      <c r="S121">
        <v>0</v>
      </c>
      <c r="T121">
        <v>0</v>
      </c>
      <c r="U121">
        <v>0</v>
      </c>
      <c r="W121">
        <v>0</v>
      </c>
      <c r="X121">
        <v>0</v>
      </c>
      <c r="Y121">
        <v>0</v>
      </c>
      <c r="Z121">
        <v>0</v>
      </c>
      <c r="AA121">
        <v>0</v>
      </c>
      <c r="AB121">
        <v>0</v>
      </c>
      <c r="AC121">
        <v>0</v>
      </c>
      <c r="AD121">
        <v>0</v>
      </c>
      <c r="AE121">
        <v>0</v>
      </c>
      <c r="AF121">
        <v>0</v>
      </c>
      <c r="AG121">
        <v>0</v>
      </c>
      <c r="AH121">
        <v>0</v>
      </c>
      <c r="AI121">
        <v>0</v>
      </c>
      <c r="AJ121">
        <v>0</v>
      </c>
      <c r="AK121">
        <v>0</v>
      </c>
      <c r="AL121">
        <v>0</v>
      </c>
      <c r="AM121">
        <v>0</v>
      </c>
      <c r="AN121">
        <v>0</v>
      </c>
      <c r="AO121">
        <v>0</v>
      </c>
      <c r="AP121">
        <v>0</v>
      </c>
      <c r="AQ121">
        <v>0</v>
      </c>
      <c r="AR121">
        <v>0</v>
      </c>
      <c r="AS121">
        <v>0</v>
      </c>
      <c r="AT121">
        <v>2642.4416750795999</v>
      </c>
      <c r="AU121">
        <v>0</v>
      </c>
      <c r="AV121">
        <v>0</v>
      </c>
      <c r="AW121">
        <v>0</v>
      </c>
      <c r="AX121">
        <v>0</v>
      </c>
      <c r="AY121">
        <v>0</v>
      </c>
      <c r="AZ121">
        <v>0</v>
      </c>
      <c r="BA121">
        <v>0</v>
      </c>
      <c r="BB121">
        <v>0</v>
      </c>
      <c r="BC121">
        <v>57.470153279000002</v>
      </c>
      <c r="BD121">
        <v>0</v>
      </c>
      <c r="BE121">
        <v>71.350079801000007</v>
      </c>
      <c r="BF121">
        <v>0</v>
      </c>
      <c r="BG121">
        <v>0</v>
      </c>
      <c r="BH121">
        <v>28.463828402240001</v>
      </c>
      <c r="BI121">
        <v>0</v>
      </c>
      <c r="BJ121">
        <v>1164.1113496483999</v>
      </c>
      <c r="BK121">
        <v>0</v>
      </c>
      <c r="BL121">
        <v>0</v>
      </c>
      <c r="BM121">
        <v>0</v>
      </c>
      <c r="BN121">
        <v>0</v>
      </c>
      <c r="BO121">
        <v>0</v>
      </c>
      <c r="BP121">
        <v>0</v>
      </c>
      <c r="BQ121">
        <v>0</v>
      </c>
      <c r="BR121">
        <v>0</v>
      </c>
      <c r="BS121">
        <v>0</v>
      </c>
      <c r="BT121">
        <v>0</v>
      </c>
      <c r="BU121">
        <v>0</v>
      </c>
      <c r="BV121">
        <v>0</v>
      </c>
      <c r="BW121">
        <v>164.62041163261</v>
      </c>
      <c r="BX121">
        <v>0</v>
      </c>
      <c r="BY121">
        <v>0</v>
      </c>
      <c r="BZ121">
        <v>0</v>
      </c>
      <c r="CA121">
        <v>0</v>
      </c>
      <c r="CB121">
        <v>0</v>
      </c>
      <c r="CC121">
        <v>0</v>
      </c>
      <c r="CD121">
        <v>220.16103683388999</v>
      </c>
      <c r="CE121">
        <v>0</v>
      </c>
      <c r="CF121">
        <v>0</v>
      </c>
      <c r="CG121">
        <v>0</v>
      </c>
      <c r="CH121">
        <v>0</v>
      </c>
      <c r="CI121">
        <v>0</v>
      </c>
      <c r="CJ121">
        <v>0</v>
      </c>
      <c r="CK121">
        <v>599.55854721781998</v>
      </c>
      <c r="CL121">
        <v>0</v>
      </c>
      <c r="CM121">
        <v>0</v>
      </c>
      <c r="CN121">
        <v>0</v>
      </c>
      <c r="CO121">
        <v>0</v>
      </c>
      <c r="CP121">
        <v>0</v>
      </c>
      <c r="CQ121">
        <v>0</v>
      </c>
      <c r="CR121">
        <v>957.31916888435001</v>
      </c>
      <c r="CS121">
        <v>898.93575361725004</v>
      </c>
      <c r="CT121">
        <v>0</v>
      </c>
      <c r="CU121">
        <v>0</v>
      </c>
      <c r="CV121">
        <v>0</v>
      </c>
      <c r="CW121">
        <v>0</v>
      </c>
      <c r="CX121">
        <v>0</v>
      </c>
      <c r="CY121">
        <v>0</v>
      </c>
      <c r="CZ121">
        <v>0</v>
      </c>
      <c r="DA121">
        <v>0</v>
      </c>
      <c r="DB121">
        <v>0</v>
      </c>
      <c r="DC121">
        <v>0</v>
      </c>
      <c r="DD121">
        <v>0</v>
      </c>
      <c r="DE121">
        <v>0</v>
      </c>
      <c r="DF121">
        <v>0</v>
      </c>
      <c r="DG121">
        <v>0</v>
      </c>
      <c r="DH121">
        <v>0</v>
      </c>
      <c r="DI121">
        <v>0</v>
      </c>
      <c r="DJ121">
        <v>0</v>
      </c>
      <c r="DK121">
        <v>0</v>
      </c>
      <c r="DL121">
        <v>0</v>
      </c>
      <c r="DM121">
        <v>0</v>
      </c>
      <c r="DN121">
        <v>35.569811977880001</v>
      </c>
      <c r="DO121">
        <v>0</v>
      </c>
      <c r="DP121">
        <v>0</v>
      </c>
      <c r="DQ121">
        <v>0</v>
      </c>
      <c r="DR121">
        <v>-0.60419999999999996</v>
      </c>
      <c r="DS121">
        <v>0</v>
      </c>
      <c r="DT121">
        <v>0</v>
      </c>
      <c r="DU121">
        <v>0</v>
      </c>
      <c r="DV121">
        <v>0</v>
      </c>
      <c r="DW121">
        <v>0</v>
      </c>
      <c r="DX121">
        <v>0</v>
      </c>
      <c r="DY121">
        <v>0</v>
      </c>
      <c r="DZ121">
        <v>0</v>
      </c>
      <c r="EA121">
        <v>497.88370524458003</v>
      </c>
      <c r="EB121">
        <v>0</v>
      </c>
      <c r="EC121">
        <v>0</v>
      </c>
      <c r="ED121">
        <v>7.3070695209599998</v>
      </c>
      <c r="EE121">
        <v>0</v>
      </c>
      <c r="EF121">
        <v>0</v>
      </c>
      <c r="EG121">
        <v>60.882178341077001</v>
      </c>
    </row>
    <row r="122" spans="1:137" x14ac:dyDescent="0.25">
      <c r="A122" s="5">
        <f>'Additional Data_Institutional'!A122</f>
        <v>0</v>
      </c>
      <c r="B122" s="5">
        <f>'Additional Data_Institutional'!B122</f>
        <v>0</v>
      </c>
      <c r="C122">
        <v>0</v>
      </c>
      <c r="D122">
        <v>0</v>
      </c>
      <c r="E122">
        <v>0</v>
      </c>
      <c r="F122">
        <v>0</v>
      </c>
      <c r="G122">
        <v>0</v>
      </c>
      <c r="H122">
        <v>0</v>
      </c>
      <c r="I122">
        <v>0</v>
      </c>
      <c r="J122">
        <v>0</v>
      </c>
      <c r="K122">
        <v>2.3190888055999999</v>
      </c>
      <c r="L122">
        <v>0.33554580672000001</v>
      </c>
      <c r="M122">
        <v>0</v>
      </c>
      <c r="N122">
        <v>0</v>
      </c>
      <c r="O122">
        <v>0</v>
      </c>
      <c r="P122">
        <v>0</v>
      </c>
      <c r="Q122">
        <v>0</v>
      </c>
      <c r="R122">
        <v>83.527463315301006</v>
      </c>
      <c r="S122">
        <v>0</v>
      </c>
      <c r="T122">
        <v>0</v>
      </c>
      <c r="U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2636.6606488478001</v>
      </c>
      <c r="AU122">
        <v>0</v>
      </c>
      <c r="AV122">
        <v>0</v>
      </c>
      <c r="AW122">
        <v>0</v>
      </c>
      <c r="AX122">
        <v>0</v>
      </c>
      <c r="AY122">
        <v>0</v>
      </c>
      <c r="AZ122">
        <v>0</v>
      </c>
      <c r="BA122">
        <v>0</v>
      </c>
      <c r="BB122">
        <v>0</v>
      </c>
      <c r="BC122">
        <v>57.470153279000002</v>
      </c>
      <c r="BD122">
        <v>0</v>
      </c>
      <c r="BE122">
        <v>71.350079801000007</v>
      </c>
      <c r="BF122">
        <v>0</v>
      </c>
      <c r="BG122">
        <v>0</v>
      </c>
      <c r="BH122">
        <v>28.463828402240001</v>
      </c>
      <c r="BI122">
        <v>0</v>
      </c>
      <c r="BJ122">
        <v>1239.1849654613</v>
      </c>
      <c r="BK122">
        <v>0</v>
      </c>
      <c r="BL122">
        <v>0</v>
      </c>
      <c r="BM122">
        <v>0</v>
      </c>
      <c r="BN122">
        <v>0</v>
      </c>
      <c r="BO122">
        <v>0</v>
      </c>
      <c r="BP122">
        <v>0</v>
      </c>
      <c r="BQ122">
        <v>0</v>
      </c>
      <c r="BR122">
        <v>0</v>
      </c>
      <c r="BS122">
        <v>0</v>
      </c>
      <c r="BT122">
        <v>0</v>
      </c>
      <c r="BU122">
        <v>0</v>
      </c>
      <c r="BV122">
        <v>0</v>
      </c>
      <c r="BW122">
        <v>169.5261544505</v>
      </c>
      <c r="BX122">
        <v>0</v>
      </c>
      <c r="BY122">
        <v>0</v>
      </c>
      <c r="BZ122">
        <v>0</v>
      </c>
      <c r="CA122">
        <v>0</v>
      </c>
      <c r="CB122">
        <v>0</v>
      </c>
      <c r="CC122">
        <v>0</v>
      </c>
      <c r="CD122">
        <v>221.53417823473001</v>
      </c>
      <c r="CE122">
        <v>0</v>
      </c>
      <c r="CF122">
        <v>0</v>
      </c>
      <c r="CG122">
        <v>0</v>
      </c>
      <c r="CH122">
        <v>0</v>
      </c>
      <c r="CI122">
        <v>0</v>
      </c>
      <c r="CJ122">
        <v>0</v>
      </c>
      <c r="CK122">
        <v>568.68773699444</v>
      </c>
      <c r="CL122">
        <v>0</v>
      </c>
      <c r="CM122">
        <v>0</v>
      </c>
      <c r="CN122">
        <v>0</v>
      </c>
      <c r="CO122">
        <v>0</v>
      </c>
      <c r="CP122">
        <v>0</v>
      </c>
      <c r="CQ122">
        <v>0</v>
      </c>
      <c r="CR122">
        <v>784.36527119198001</v>
      </c>
      <c r="CS122">
        <v>968.08432784192996</v>
      </c>
      <c r="CT122">
        <v>0</v>
      </c>
      <c r="CU122">
        <v>0</v>
      </c>
      <c r="CV122">
        <v>0</v>
      </c>
      <c r="CW122">
        <v>0</v>
      </c>
      <c r="CX122">
        <v>0</v>
      </c>
      <c r="CY122">
        <v>0</v>
      </c>
      <c r="CZ122">
        <v>0</v>
      </c>
      <c r="DA122">
        <v>0</v>
      </c>
      <c r="DB122">
        <v>0</v>
      </c>
      <c r="DC122">
        <v>0</v>
      </c>
      <c r="DD122">
        <v>0</v>
      </c>
      <c r="DE122">
        <v>0</v>
      </c>
      <c r="DF122">
        <v>0</v>
      </c>
      <c r="DG122">
        <v>0</v>
      </c>
      <c r="DH122">
        <v>0</v>
      </c>
      <c r="DI122">
        <v>0</v>
      </c>
      <c r="DJ122">
        <v>0</v>
      </c>
      <c r="DK122">
        <v>0</v>
      </c>
      <c r="DL122">
        <v>0</v>
      </c>
      <c r="DM122">
        <v>0</v>
      </c>
      <c r="DN122">
        <v>37.382140706999998</v>
      </c>
      <c r="DO122">
        <v>0</v>
      </c>
      <c r="DP122">
        <v>0</v>
      </c>
      <c r="DQ122">
        <v>0</v>
      </c>
      <c r="DR122">
        <v>-0.60419999999999996</v>
      </c>
      <c r="DS122">
        <v>0</v>
      </c>
      <c r="DT122">
        <v>0</v>
      </c>
      <c r="DU122">
        <v>0</v>
      </c>
      <c r="DV122">
        <v>0</v>
      </c>
      <c r="DW122">
        <v>0</v>
      </c>
      <c r="DX122">
        <v>0</v>
      </c>
      <c r="DY122">
        <v>0</v>
      </c>
      <c r="DZ122">
        <v>0</v>
      </c>
      <c r="EA122">
        <v>497.88370524458003</v>
      </c>
      <c r="EB122">
        <v>0</v>
      </c>
      <c r="EC122">
        <v>0</v>
      </c>
      <c r="ED122">
        <v>5.2573984848000004</v>
      </c>
      <c r="EE122">
        <v>0</v>
      </c>
      <c r="EF122">
        <v>0</v>
      </c>
      <c r="EG122">
        <v>64.808473938150996</v>
      </c>
    </row>
    <row r="123" spans="1:137" x14ac:dyDescent="0.25">
      <c r="A123" s="5">
        <f>'Additional Data_Institutional'!A123</f>
        <v>0</v>
      </c>
      <c r="B123" s="5">
        <f>'Additional Data_Institutional'!B123</f>
        <v>0</v>
      </c>
      <c r="C123">
        <v>0</v>
      </c>
      <c r="D123">
        <v>0</v>
      </c>
      <c r="E123">
        <v>0</v>
      </c>
      <c r="F123">
        <v>0</v>
      </c>
      <c r="G123">
        <v>0</v>
      </c>
      <c r="H123">
        <v>0</v>
      </c>
      <c r="I123">
        <v>0</v>
      </c>
      <c r="J123">
        <v>0</v>
      </c>
      <c r="K123">
        <v>2.3190888055999999</v>
      </c>
      <c r="L123">
        <v>0.33554580672000001</v>
      </c>
      <c r="M123">
        <v>0</v>
      </c>
      <c r="N123">
        <v>0</v>
      </c>
      <c r="O123">
        <v>0</v>
      </c>
      <c r="P123">
        <v>0</v>
      </c>
      <c r="Q123">
        <v>0</v>
      </c>
      <c r="R123">
        <v>86.967515633152004</v>
      </c>
      <c r="S123">
        <v>0</v>
      </c>
      <c r="T123">
        <v>0</v>
      </c>
      <c r="U123">
        <v>0</v>
      </c>
      <c r="W123">
        <v>0</v>
      </c>
      <c r="X123">
        <v>0</v>
      </c>
      <c r="Y123">
        <v>0</v>
      </c>
      <c r="Z123">
        <v>0</v>
      </c>
      <c r="AA123">
        <v>0</v>
      </c>
      <c r="AB123">
        <v>0</v>
      </c>
      <c r="AC123">
        <v>0</v>
      </c>
      <c r="AD123">
        <v>0</v>
      </c>
      <c r="AE123">
        <v>0</v>
      </c>
      <c r="AF123">
        <v>0</v>
      </c>
      <c r="AG123">
        <v>0</v>
      </c>
      <c r="AH123">
        <v>0</v>
      </c>
      <c r="AI123">
        <v>0</v>
      </c>
      <c r="AJ123">
        <v>0</v>
      </c>
      <c r="AK123">
        <v>0</v>
      </c>
      <c r="AL123">
        <v>0</v>
      </c>
      <c r="AM123">
        <v>0</v>
      </c>
      <c r="AN123">
        <v>0</v>
      </c>
      <c r="AO123">
        <v>0</v>
      </c>
      <c r="AP123">
        <v>0</v>
      </c>
      <c r="AQ123">
        <v>0</v>
      </c>
      <c r="AR123">
        <v>0</v>
      </c>
      <c r="AS123">
        <v>0</v>
      </c>
      <c r="AT123">
        <v>2215.35094467</v>
      </c>
      <c r="AU123">
        <v>0</v>
      </c>
      <c r="AV123">
        <v>0</v>
      </c>
      <c r="AW123">
        <v>0</v>
      </c>
      <c r="AX123">
        <v>0</v>
      </c>
      <c r="AY123">
        <v>0</v>
      </c>
      <c r="AZ123">
        <v>0</v>
      </c>
      <c r="BA123">
        <v>0</v>
      </c>
      <c r="BB123">
        <v>0</v>
      </c>
      <c r="BC123">
        <v>57.470153279000002</v>
      </c>
      <c r="BD123">
        <v>0</v>
      </c>
      <c r="BE123">
        <v>71.350079801000007</v>
      </c>
      <c r="BF123">
        <v>0</v>
      </c>
      <c r="BG123">
        <v>0</v>
      </c>
      <c r="BH123">
        <v>28.463828402240001</v>
      </c>
      <c r="BI123">
        <v>0</v>
      </c>
      <c r="BJ123">
        <v>1272.388596712</v>
      </c>
      <c r="BK123">
        <v>0</v>
      </c>
      <c r="BL123">
        <v>0</v>
      </c>
      <c r="BM123">
        <v>0</v>
      </c>
      <c r="BN123">
        <v>0</v>
      </c>
      <c r="BO123">
        <v>0</v>
      </c>
      <c r="BP123">
        <v>0</v>
      </c>
      <c r="BQ123">
        <v>0</v>
      </c>
      <c r="BR123">
        <v>0</v>
      </c>
      <c r="BS123">
        <v>0</v>
      </c>
      <c r="BT123">
        <v>0</v>
      </c>
      <c r="BU123">
        <v>0</v>
      </c>
      <c r="BV123">
        <v>0</v>
      </c>
      <c r="BW123">
        <v>187.62465878099999</v>
      </c>
      <c r="BX123">
        <v>0</v>
      </c>
      <c r="BY123">
        <v>0</v>
      </c>
      <c r="BZ123">
        <v>0</v>
      </c>
      <c r="CA123">
        <v>0</v>
      </c>
      <c r="CB123">
        <v>0</v>
      </c>
      <c r="CC123">
        <v>0</v>
      </c>
      <c r="CD123">
        <v>227.03502690421999</v>
      </c>
      <c r="CE123">
        <v>0</v>
      </c>
      <c r="CF123">
        <v>0</v>
      </c>
      <c r="CG123">
        <v>0</v>
      </c>
      <c r="CH123">
        <v>0</v>
      </c>
      <c r="CI123">
        <v>0</v>
      </c>
      <c r="CJ123">
        <v>0</v>
      </c>
      <c r="CK123">
        <v>609.09397085756996</v>
      </c>
      <c r="CL123">
        <v>0</v>
      </c>
      <c r="CM123">
        <v>0</v>
      </c>
      <c r="CN123">
        <v>0</v>
      </c>
      <c r="CO123">
        <v>0</v>
      </c>
      <c r="CP123">
        <v>0</v>
      </c>
      <c r="CQ123">
        <v>0</v>
      </c>
      <c r="CR123">
        <v>920.67306264842</v>
      </c>
      <c r="CS123">
        <v>950.72360226546004</v>
      </c>
      <c r="CT123">
        <v>0</v>
      </c>
      <c r="CU123">
        <v>0</v>
      </c>
      <c r="CV123">
        <v>0</v>
      </c>
      <c r="CW123">
        <v>0</v>
      </c>
      <c r="CX123">
        <v>0</v>
      </c>
      <c r="CY123">
        <v>0</v>
      </c>
      <c r="CZ123">
        <v>0</v>
      </c>
      <c r="DA123">
        <v>0</v>
      </c>
      <c r="DB123">
        <v>0</v>
      </c>
      <c r="DC123">
        <v>0</v>
      </c>
      <c r="DD123">
        <v>0</v>
      </c>
      <c r="DE123">
        <v>0</v>
      </c>
      <c r="DF123">
        <v>0</v>
      </c>
      <c r="DG123">
        <v>0</v>
      </c>
      <c r="DH123">
        <v>0</v>
      </c>
      <c r="DI123">
        <v>0</v>
      </c>
      <c r="DJ123">
        <v>0</v>
      </c>
      <c r="DK123">
        <v>0</v>
      </c>
      <c r="DL123">
        <v>0</v>
      </c>
      <c r="DM123">
        <v>0</v>
      </c>
      <c r="DN123">
        <v>36.395916113600002</v>
      </c>
      <c r="DO123">
        <v>0</v>
      </c>
      <c r="DP123">
        <v>0</v>
      </c>
      <c r="DQ123">
        <v>0</v>
      </c>
      <c r="DR123">
        <v>-0.75</v>
      </c>
      <c r="DS123">
        <v>0</v>
      </c>
      <c r="DT123">
        <v>0</v>
      </c>
      <c r="DU123">
        <v>0</v>
      </c>
      <c r="DV123">
        <v>0</v>
      </c>
      <c r="DW123">
        <v>0</v>
      </c>
      <c r="DX123">
        <v>0</v>
      </c>
      <c r="DY123">
        <v>0</v>
      </c>
      <c r="DZ123">
        <v>0</v>
      </c>
      <c r="EA123">
        <v>630.44610903300998</v>
      </c>
      <c r="EB123">
        <v>0</v>
      </c>
      <c r="EC123">
        <v>0</v>
      </c>
      <c r="ED123">
        <v>5.1678122601599998</v>
      </c>
      <c r="EE123">
        <v>0</v>
      </c>
      <c r="EF123">
        <v>0</v>
      </c>
      <c r="EG123">
        <v>66.544999743855996</v>
      </c>
    </row>
    <row r="124" spans="1:137" x14ac:dyDescent="0.25">
      <c r="A124" s="5">
        <f>'Additional Data_Institutional'!A124</f>
        <v>0</v>
      </c>
      <c r="B124" s="5">
        <f>'Additional Data_Institutional'!B124</f>
        <v>0</v>
      </c>
    </row>
    <row r="125" spans="1:137" x14ac:dyDescent="0.25">
      <c r="A125" s="5">
        <f>'Additional Data_Institutional'!A125</f>
        <v>0</v>
      </c>
      <c r="B125" s="5">
        <f>'Additional Data_Institutional'!B125</f>
        <v>0</v>
      </c>
    </row>
    <row r="126" spans="1:137" x14ac:dyDescent="0.25">
      <c r="A126" s="5">
        <f>'Additional Data_Institutional'!A126</f>
        <v>0</v>
      </c>
      <c r="B126" s="5">
        <f>'Additional Data_Institutional'!B126</f>
        <v>0</v>
      </c>
    </row>
    <row r="127" spans="1:137" x14ac:dyDescent="0.25">
      <c r="A127" s="5">
        <f>'Additional Data_Institutional'!A127</f>
        <v>0</v>
      </c>
      <c r="B127" s="5">
        <f>'Additional Data_Institutional'!B127</f>
        <v>0</v>
      </c>
    </row>
    <row r="128" spans="1:137" x14ac:dyDescent="0.25">
      <c r="A128" s="5">
        <f>'Additional Data_Institutional'!A128</f>
        <v>0</v>
      </c>
      <c r="B128" s="5">
        <f>'Additional Data_Institutional'!B128</f>
        <v>0</v>
      </c>
    </row>
    <row r="129" spans="1:2" x14ac:dyDescent="0.25">
      <c r="A129" s="5">
        <f>'Additional Data_Institutional'!A129</f>
        <v>0</v>
      </c>
      <c r="B129" s="5">
        <f>'Additional Data_Institutional'!B129</f>
        <v>0</v>
      </c>
    </row>
    <row r="130" spans="1:2" x14ac:dyDescent="0.25">
      <c r="A130" s="5">
        <f>'Additional Data_Institutional'!A130</f>
        <v>0</v>
      </c>
      <c r="B130" s="5">
        <f>'Additional Data_Institutional'!B130</f>
        <v>0</v>
      </c>
    </row>
    <row r="131" spans="1:2" x14ac:dyDescent="0.25">
      <c r="A131" s="5">
        <f>'Additional Data_Institutional'!A131</f>
        <v>0</v>
      </c>
      <c r="B131" s="5">
        <f>'Additional Data_Institutional'!B131</f>
        <v>0</v>
      </c>
    </row>
    <row r="132" spans="1:2" x14ac:dyDescent="0.25">
      <c r="A132" s="5">
        <f>'Additional Data_Institutional'!A132</f>
        <v>0</v>
      </c>
      <c r="B132" s="5">
        <f>'Additional Data_Institutional'!B132</f>
        <v>0</v>
      </c>
    </row>
    <row r="133" spans="1:2" x14ac:dyDescent="0.25">
      <c r="A133" s="5">
        <f>'Additional Data_Institutional'!A133</f>
        <v>0</v>
      </c>
      <c r="B133" s="5">
        <f>'Additional Data_Institutional'!B133</f>
        <v>0</v>
      </c>
    </row>
    <row r="134" spans="1:2" x14ac:dyDescent="0.25">
      <c r="A134" s="5">
        <f>'Additional Data_Institutional'!A134</f>
        <v>0</v>
      </c>
      <c r="B134" s="5">
        <f>'Additional Data_Institutional'!B134</f>
        <v>0</v>
      </c>
    </row>
    <row r="135" spans="1:2" x14ac:dyDescent="0.25">
      <c r="A135" s="5">
        <f>'Additional Data_Institutional'!A135</f>
        <v>0</v>
      </c>
      <c r="B135" s="5">
        <f>'Additional Data_Institutional'!B135</f>
        <v>0</v>
      </c>
    </row>
    <row r="136" spans="1:2" x14ac:dyDescent="0.25">
      <c r="A136" s="5">
        <f>'Additional Data_Institutional'!A136</f>
        <v>0</v>
      </c>
      <c r="B136" s="5">
        <f>'Additional Data_Institutional'!B136</f>
        <v>0</v>
      </c>
    </row>
    <row r="137" spans="1:2" x14ac:dyDescent="0.25">
      <c r="A137" s="5">
        <f>'Additional Data_Institutional'!A137</f>
        <v>0</v>
      </c>
      <c r="B137" s="5">
        <f>'Additional Data_Institutional'!B137</f>
        <v>0</v>
      </c>
    </row>
    <row r="138" spans="1:2" x14ac:dyDescent="0.25">
      <c r="A138" s="5">
        <f>'Additional Data_Institutional'!A138</f>
        <v>0</v>
      </c>
      <c r="B138" s="5">
        <f>'Additional Data_Institutional'!B138</f>
        <v>0</v>
      </c>
    </row>
    <row r="139" spans="1:2" x14ac:dyDescent="0.25">
      <c r="A139" s="5">
        <f>'Additional Data_Institutional'!A139</f>
        <v>0</v>
      </c>
      <c r="B139" s="5">
        <f>'Additional Data_Institutional'!B139</f>
        <v>0</v>
      </c>
    </row>
    <row r="140" spans="1:2" x14ac:dyDescent="0.25">
      <c r="A140" s="5">
        <f>'Additional Data_Institutional'!A140</f>
        <v>0</v>
      </c>
      <c r="B140" s="5">
        <f>'Additional Data_Institutional'!B140</f>
        <v>0</v>
      </c>
    </row>
    <row r="141" spans="1:2" x14ac:dyDescent="0.25">
      <c r="A141" s="5">
        <f>'Additional Data_Institutional'!A141</f>
        <v>0</v>
      </c>
      <c r="B141" s="5">
        <f>'Additional Data_Institutional'!B141</f>
        <v>0</v>
      </c>
    </row>
    <row r="142" spans="1:2" x14ac:dyDescent="0.25">
      <c r="A142" s="5">
        <f>'Additional Data_Institutional'!A142</f>
        <v>0</v>
      </c>
      <c r="B142" s="5">
        <f>'Additional Data_Institutional'!B142</f>
        <v>0</v>
      </c>
    </row>
    <row r="143" spans="1:2" x14ac:dyDescent="0.25">
      <c r="A143" s="5">
        <f>'Additional Data_Institutional'!A143</f>
        <v>0</v>
      </c>
      <c r="B143" s="5">
        <f>'Additional Data_Institutional'!B143</f>
        <v>0</v>
      </c>
    </row>
    <row r="144" spans="1:2" x14ac:dyDescent="0.25">
      <c r="A144" s="5">
        <f>'Additional Data_Institutional'!A144</f>
        <v>0</v>
      </c>
      <c r="B144" s="5">
        <f>'Additional Data_Institutional'!B144</f>
        <v>0</v>
      </c>
    </row>
    <row r="145" spans="1:2" x14ac:dyDescent="0.25">
      <c r="A145" s="5">
        <f>'Additional Data_Institutional'!A145</f>
        <v>0</v>
      </c>
      <c r="B145" s="5">
        <f>'Additional Data_Institutional'!B145</f>
        <v>0</v>
      </c>
    </row>
    <row r="146" spans="1:2" x14ac:dyDescent="0.25">
      <c r="A146" s="5">
        <f>'Additional Data_Institutional'!A146</f>
        <v>0</v>
      </c>
      <c r="B146" s="5">
        <f>'Additional Data_Institutional'!B146</f>
        <v>0</v>
      </c>
    </row>
    <row r="147" spans="1:2" x14ac:dyDescent="0.25">
      <c r="A147" s="5">
        <f>'Additional Data_Institutional'!A147</f>
        <v>0</v>
      </c>
      <c r="B147" s="5">
        <f>'Additional Data_Institutional'!B147</f>
        <v>0</v>
      </c>
    </row>
    <row r="148" spans="1:2" x14ac:dyDescent="0.25">
      <c r="A148" s="5">
        <f>'Additional Data_Institutional'!A148</f>
        <v>0</v>
      </c>
      <c r="B148" s="5">
        <f>'Additional Data_Institutional'!B148</f>
        <v>0</v>
      </c>
    </row>
    <row r="149" spans="1:2" x14ac:dyDescent="0.25">
      <c r="A149" s="5">
        <f>'Additional Data_Institutional'!A149</f>
        <v>0</v>
      </c>
      <c r="B149" s="5">
        <f>'Additional Data_Institutional'!B149</f>
        <v>0</v>
      </c>
    </row>
    <row r="150" spans="1:2" x14ac:dyDescent="0.25">
      <c r="A150" s="5">
        <f>'Additional Data_Institutional'!A150</f>
        <v>0</v>
      </c>
      <c r="B150" s="5">
        <f>'Additional Data_Institutional'!B150</f>
        <v>0</v>
      </c>
    </row>
    <row r="151" spans="1:2" x14ac:dyDescent="0.25">
      <c r="A151" s="5">
        <f>'Additional Data_Institutional'!A151</f>
        <v>0</v>
      </c>
      <c r="B151" s="5">
        <f>'Additional Data_Institutional'!B151</f>
        <v>0</v>
      </c>
    </row>
    <row r="152" spans="1:2" x14ac:dyDescent="0.25">
      <c r="A152" s="5">
        <f>'Additional Data_Institutional'!A152</f>
        <v>0</v>
      </c>
      <c r="B152" s="5">
        <f>'Additional Data_Institutional'!B152</f>
        <v>0</v>
      </c>
    </row>
    <row r="153" spans="1:2" x14ac:dyDescent="0.25">
      <c r="A153" s="5">
        <f>'Additional Data_Institutional'!A153</f>
        <v>0</v>
      </c>
      <c r="B153" s="5">
        <f>'Additional Data_Institutional'!B153</f>
        <v>0</v>
      </c>
    </row>
    <row r="154" spans="1:2" x14ac:dyDescent="0.25">
      <c r="A154" s="5">
        <f>'Additional Data_Institutional'!A154</f>
        <v>0</v>
      </c>
      <c r="B154" s="5">
        <f>'Additional Data_Institutional'!B154</f>
        <v>0</v>
      </c>
    </row>
    <row r="155" spans="1:2" x14ac:dyDescent="0.25">
      <c r="A155" s="5">
        <f>'Additional Data_Institutional'!A155</f>
        <v>0</v>
      </c>
      <c r="B155" s="5">
        <f>'Additional Data_Institutional'!B155</f>
        <v>0</v>
      </c>
    </row>
    <row r="156" spans="1:2" x14ac:dyDescent="0.25">
      <c r="A156" s="5">
        <f>'Additional Data_Institutional'!A156</f>
        <v>0</v>
      </c>
      <c r="B156" s="5">
        <f>'Additional Data_Institutional'!B156</f>
        <v>0</v>
      </c>
    </row>
    <row r="157" spans="1:2" x14ac:dyDescent="0.25">
      <c r="A157" s="5">
        <f>'Additional Data_Institutional'!A157</f>
        <v>0</v>
      </c>
      <c r="B157" s="5">
        <f>'Additional Data_Institutional'!B157</f>
        <v>0</v>
      </c>
    </row>
    <row r="158" spans="1:2" x14ac:dyDescent="0.25">
      <c r="A158" s="5">
        <f>'Additional Data_Institutional'!A158</f>
        <v>0</v>
      </c>
      <c r="B158" s="5">
        <f>'Additional Data_Institutional'!B158</f>
        <v>0</v>
      </c>
    </row>
    <row r="159" spans="1:2" x14ac:dyDescent="0.25">
      <c r="A159" s="5">
        <f>'Additional Data_Institutional'!A159</f>
        <v>0</v>
      </c>
      <c r="B159" s="5">
        <f>'Additional Data_Institutional'!B159</f>
        <v>0</v>
      </c>
    </row>
    <row r="160" spans="1:2" x14ac:dyDescent="0.25">
      <c r="A160" s="5">
        <f>'Additional Data_Institutional'!A160</f>
        <v>0</v>
      </c>
      <c r="B160" s="5">
        <f>'Additional Data_Institutional'!B160</f>
        <v>0</v>
      </c>
    </row>
    <row r="161" spans="1:2" x14ac:dyDescent="0.25">
      <c r="A161" s="5">
        <f>'Additional Data_Institutional'!A161</f>
        <v>0</v>
      </c>
      <c r="B161" s="5">
        <f>'Additional Data_Institutional'!B161</f>
        <v>0</v>
      </c>
    </row>
    <row r="162" spans="1:2" x14ac:dyDescent="0.25">
      <c r="A162" s="5">
        <f>'Additional Data_Institutional'!A162</f>
        <v>0</v>
      </c>
      <c r="B162" s="5">
        <f>'Additional Data_Institutional'!B162</f>
        <v>0</v>
      </c>
    </row>
    <row r="163" spans="1:2" x14ac:dyDescent="0.25">
      <c r="A163" s="5">
        <f>'Additional Data_Institutional'!A163</f>
        <v>0</v>
      </c>
      <c r="B163" s="5">
        <f>'Additional Data_Institutional'!B163</f>
        <v>0</v>
      </c>
    </row>
    <row r="164" spans="1:2" x14ac:dyDescent="0.25">
      <c r="A164" s="5">
        <f>'Additional Data_Institutional'!A164</f>
        <v>0</v>
      </c>
      <c r="B164" s="5">
        <f>'Additional Data_Institutional'!B164</f>
        <v>0</v>
      </c>
    </row>
    <row r="165" spans="1:2" x14ac:dyDescent="0.25">
      <c r="A165" s="5">
        <f>'Additional Data_Institutional'!A165</f>
        <v>0</v>
      </c>
      <c r="B165" s="5">
        <f>'Additional Data_Institutional'!B165</f>
        <v>0</v>
      </c>
    </row>
    <row r="166" spans="1:2" x14ac:dyDescent="0.25">
      <c r="A166" s="5">
        <f>'Additional Data_Institutional'!A166</f>
        <v>0</v>
      </c>
      <c r="B166" s="5">
        <f>'Additional Data_Institutional'!B166</f>
        <v>0</v>
      </c>
    </row>
    <row r="167" spans="1:2" x14ac:dyDescent="0.25">
      <c r="A167" s="5">
        <f>'Additional Data_Institutional'!A167</f>
        <v>0</v>
      </c>
      <c r="B167" s="5">
        <f>'Additional Data_Institutional'!B167</f>
        <v>0</v>
      </c>
    </row>
    <row r="168" spans="1:2" x14ac:dyDescent="0.25">
      <c r="A168" s="5">
        <f>'Additional Data_Institutional'!A168</f>
        <v>0</v>
      </c>
      <c r="B168" s="5">
        <f>'Additional Data_Institutional'!B168</f>
        <v>0</v>
      </c>
    </row>
    <row r="169" spans="1:2" x14ac:dyDescent="0.25">
      <c r="A169" s="5">
        <f>'Additional Data_Institutional'!A169</f>
        <v>0</v>
      </c>
      <c r="B169" s="5">
        <f>'Additional Data_Institutional'!B169</f>
        <v>0</v>
      </c>
    </row>
    <row r="170" spans="1:2" x14ac:dyDescent="0.25">
      <c r="A170" s="5">
        <f>'Additional Data_Institutional'!A170</f>
        <v>0</v>
      </c>
      <c r="B170" s="5">
        <f>'Additional Data_Institutional'!B170</f>
        <v>0</v>
      </c>
    </row>
    <row r="171" spans="1:2" x14ac:dyDescent="0.25">
      <c r="A171" s="5">
        <f>'Additional Data_Institutional'!A171</f>
        <v>0</v>
      </c>
      <c r="B171" s="5">
        <f>'Additional Data_Institutional'!B171</f>
        <v>0</v>
      </c>
    </row>
    <row r="172" spans="1:2" x14ac:dyDescent="0.25">
      <c r="A172" s="5">
        <f>'Additional Data_Institutional'!A172</f>
        <v>0</v>
      </c>
      <c r="B172" s="5">
        <f>'Additional Data_Institutional'!B172</f>
        <v>0</v>
      </c>
    </row>
    <row r="173" spans="1:2" x14ac:dyDescent="0.25">
      <c r="A173" s="5">
        <f>'Additional Data_Institutional'!A173</f>
        <v>0</v>
      </c>
      <c r="B173" s="5">
        <f>'Additional Data_Institutional'!B173</f>
        <v>0</v>
      </c>
    </row>
    <row r="174" spans="1:2" x14ac:dyDescent="0.25">
      <c r="A174" s="5">
        <f>'Additional Data_Institutional'!A174</f>
        <v>0</v>
      </c>
      <c r="B174" s="5">
        <f>'Additional Data_Institutional'!B174</f>
        <v>0</v>
      </c>
    </row>
    <row r="175" spans="1:2" x14ac:dyDescent="0.25">
      <c r="A175" s="5">
        <f>'Additional Data_Institutional'!A175</f>
        <v>0</v>
      </c>
      <c r="B175" s="5">
        <f>'Additional Data_Institutional'!B175</f>
        <v>0</v>
      </c>
    </row>
    <row r="176" spans="1:2" x14ac:dyDescent="0.25">
      <c r="A176" s="5">
        <f>'Additional Data_Institutional'!A176</f>
        <v>0</v>
      </c>
      <c r="B176" s="5">
        <f>'Additional Data_Institutional'!B176</f>
        <v>0</v>
      </c>
    </row>
    <row r="177" spans="1:2" x14ac:dyDescent="0.25">
      <c r="A177" s="5">
        <f>'Additional Data_Institutional'!A177</f>
        <v>0</v>
      </c>
      <c r="B177" s="5">
        <f>'Additional Data_Institutional'!B177</f>
        <v>0</v>
      </c>
    </row>
    <row r="178" spans="1:2" x14ac:dyDescent="0.25">
      <c r="A178" s="5">
        <f>'Additional Data_Institutional'!A178</f>
        <v>0</v>
      </c>
      <c r="B178" s="5">
        <f>'Additional Data_Institutional'!B178</f>
        <v>0</v>
      </c>
    </row>
    <row r="179" spans="1:2" x14ac:dyDescent="0.25">
      <c r="A179" s="5">
        <f>'Additional Data_Institutional'!A179</f>
        <v>0</v>
      </c>
      <c r="B179" s="5">
        <f>'Additional Data_Institutional'!B179</f>
        <v>0</v>
      </c>
    </row>
    <row r="180" spans="1:2" x14ac:dyDescent="0.25">
      <c r="A180" s="5">
        <f>'Additional Data_Institutional'!A180</f>
        <v>0</v>
      </c>
      <c r="B180" s="5">
        <f>'Additional Data_Institutional'!B180</f>
        <v>0</v>
      </c>
    </row>
    <row r="181" spans="1:2" x14ac:dyDescent="0.25">
      <c r="A181" s="5">
        <f>'Additional Data_Institutional'!A181</f>
        <v>0</v>
      </c>
      <c r="B181" s="5">
        <f>'Additional Data_Institutional'!B181</f>
        <v>0</v>
      </c>
    </row>
    <row r="182" spans="1:2" x14ac:dyDescent="0.25">
      <c r="A182" s="5">
        <f>'Additional Data_Institutional'!A182</f>
        <v>0</v>
      </c>
      <c r="B182" s="5">
        <f>'Additional Data_Institutional'!B182</f>
        <v>0</v>
      </c>
    </row>
    <row r="183" spans="1:2" x14ac:dyDescent="0.25">
      <c r="A183" s="5">
        <f>'Additional Data_Institutional'!A183</f>
        <v>0</v>
      </c>
      <c r="B183" s="5">
        <f>'Additional Data_Institutional'!B183</f>
        <v>0</v>
      </c>
    </row>
    <row r="184" spans="1:2" x14ac:dyDescent="0.25">
      <c r="A184" s="5">
        <f>'Additional Data_Institutional'!A184</f>
        <v>0</v>
      </c>
      <c r="B184" s="5">
        <f>'Additional Data_Institutional'!B184</f>
        <v>0</v>
      </c>
    </row>
    <row r="185" spans="1:2" x14ac:dyDescent="0.25">
      <c r="A185" s="5">
        <f>'Additional Data_Institutional'!A185</f>
        <v>0</v>
      </c>
      <c r="B185" s="5">
        <f>'Additional Data_Institutional'!B185</f>
        <v>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 Validation'!$A$2:$A$56</xm:f>
          </x14:formula1>
          <xm:sqref>A5:A185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5"/>
  </sheetPr>
  <dimension ref="A3:C17"/>
  <sheetViews>
    <sheetView workbookViewId="0">
      <selection activeCell="K19" sqref="K19"/>
    </sheetView>
  </sheetViews>
  <sheetFormatPr defaultRowHeight="15" x14ac:dyDescent="0.25"/>
  <cols>
    <col min="1" max="1" width="11.5703125" style="5" customWidth="1"/>
    <col min="2" max="2" width="8.7109375" style="5"/>
  </cols>
  <sheetData>
    <row r="3" spans="1:3" x14ac:dyDescent="0.25">
      <c r="C3" s="6" t="s">
        <v>491</v>
      </c>
    </row>
    <row r="4" spans="1:3" x14ac:dyDescent="0.25">
      <c r="A4" s="5" t="s">
        <v>134</v>
      </c>
      <c r="B4" s="5" t="s">
        <v>137</v>
      </c>
      <c r="C4" s="14" t="s">
        <v>140</v>
      </c>
    </row>
    <row r="5" spans="1:3" x14ac:dyDescent="0.25">
      <c r="A5" s="5" t="str">
        <f>Table6[[#This Row],[Institution]]</f>
        <v>University of New Haven</v>
      </c>
      <c r="B5" s="5">
        <f>Table6[[#This Row],[Year]]</f>
        <v>2014</v>
      </c>
      <c r="C5">
        <v>0</v>
      </c>
    </row>
    <row r="6" spans="1:3" x14ac:dyDescent="0.25">
      <c r="A6" s="5" t="str">
        <f>Table6[[#This Row],[Institution]]</f>
        <v>University of New Haven</v>
      </c>
      <c r="B6" s="5">
        <f>Table6[[#This Row],[Year]]</f>
        <v>2015</v>
      </c>
      <c r="C6">
        <v>0</v>
      </c>
    </row>
    <row r="7" spans="1:3" x14ac:dyDescent="0.25">
      <c r="A7" s="5" t="str">
        <f>Table6[[#This Row],[Institution]]</f>
        <v>University of New Haven</v>
      </c>
      <c r="B7" s="5">
        <f>Table6[[#This Row],[Year]]</f>
        <v>2016</v>
      </c>
      <c r="C7">
        <v>0</v>
      </c>
    </row>
    <row r="8" spans="1:3" x14ac:dyDescent="0.25">
      <c r="A8" s="5" t="str">
        <f>Table6[[#This Row],[Institution]]</f>
        <v>University of New Haven</v>
      </c>
      <c r="B8" s="5">
        <f>Table6[[#This Row],[Year]]</f>
        <v>2017</v>
      </c>
      <c r="C8">
        <v>0</v>
      </c>
    </row>
    <row r="9" spans="1:3" x14ac:dyDescent="0.25">
      <c r="A9" s="5" t="str">
        <f>Table6[[#This Row],[Institution]]</f>
        <v>University of New Haven</v>
      </c>
      <c r="B9" s="5">
        <f>Table6[[#This Row],[Year]]</f>
        <v>2018</v>
      </c>
      <c r="C9">
        <v>0</v>
      </c>
    </row>
    <row r="10" spans="1:3" x14ac:dyDescent="0.25">
      <c r="A10" s="5">
        <f>Table6[[#This Row],[Institution]]</f>
        <v>0</v>
      </c>
      <c r="B10" s="5">
        <f>Table6[[#This Row],[Year]]</f>
        <v>0</v>
      </c>
    </row>
    <row r="11" spans="1:3" x14ac:dyDescent="0.25">
      <c r="A11" s="5">
        <f>Table6[[#This Row],[Institution]]</f>
        <v>0</v>
      </c>
      <c r="B11" s="5">
        <f>Table6[[#This Row],[Year]]</f>
        <v>0</v>
      </c>
    </row>
    <row r="12" spans="1:3" x14ac:dyDescent="0.25">
      <c r="A12" s="5">
        <f>Table6[[#This Row],[Institution]]</f>
        <v>0</v>
      </c>
      <c r="B12" s="5">
        <f>Table6[[#This Row],[Year]]</f>
        <v>0</v>
      </c>
    </row>
    <row r="13" spans="1:3" x14ac:dyDescent="0.25">
      <c r="A13" s="5">
        <f>Table6[[#This Row],[Institution]]</f>
        <v>0</v>
      </c>
      <c r="B13" s="5">
        <f>Table6[[#This Row],[Year]]</f>
        <v>0</v>
      </c>
    </row>
    <row r="14" spans="1:3" x14ac:dyDescent="0.25">
      <c r="A14" s="5">
        <f>Table6[[#This Row],[Institution]]</f>
        <v>0</v>
      </c>
      <c r="B14" s="5">
        <f>Table6[[#This Row],[Year]]</f>
        <v>0</v>
      </c>
    </row>
    <row r="15" spans="1:3" x14ac:dyDescent="0.25">
      <c r="A15" s="5">
        <f>Table6[[#This Row],[Institution]]</f>
        <v>0</v>
      </c>
      <c r="B15" s="5">
        <f>Table6[[#This Row],[Year]]</f>
        <v>0</v>
      </c>
    </row>
    <row r="16" spans="1:3" x14ac:dyDescent="0.25">
      <c r="A16" s="5">
        <f>Table6[[#This Row],[Institution]]</f>
        <v>0</v>
      </c>
      <c r="B16" s="5">
        <f>Table6[[#This Row],[Year]]</f>
        <v>0</v>
      </c>
    </row>
    <row r="17" spans="1:2" x14ac:dyDescent="0.25">
      <c r="A17" s="5">
        <f>Table6[[#This Row],[Institution]]</f>
        <v>0</v>
      </c>
      <c r="B17" s="5">
        <f>Table6[[#This Row],[Year]]</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sheetPr>
  <dimension ref="A4:F131"/>
  <sheetViews>
    <sheetView workbookViewId="0">
      <selection activeCell="I8" sqref="I8"/>
    </sheetView>
  </sheetViews>
  <sheetFormatPr defaultRowHeight="15" x14ac:dyDescent="0.25"/>
  <cols>
    <col min="1" max="1" width="11.5703125" style="5" customWidth="1"/>
    <col min="2" max="2" width="9.140625" style="5"/>
    <col min="3" max="3" width="35.5703125" customWidth="1"/>
    <col min="4" max="4" width="30.28515625" customWidth="1"/>
    <col min="5" max="5" width="23.140625" customWidth="1"/>
    <col min="6" max="6" width="27.140625" customWidth="1"/>
  </cols>
  <sheetData>
    <row r="4" spans="1:6" x14ac:dyDescent="0.25">
      <c r="A4" s="5" t="s">
        <v>134</v>
      </c>
      <c r="B4" s="5" t="s">
        <v>137</v>
      </c>
      <c r="C4" t="s">
        <v>475</v>
      </c>
      <c r="D4" t="s">
        <v>476</v>
      </c>
      <c r="E4" t="s">
        <v>477</v>
      </c>
      <c r="F4" t="s">
        <v>478</v>
      </c>
    </row>
    <row r="5" spans="1:6" x14ac:dyDescent="0.25">
      <c r="A5" s="5" t="str">
        <f>'Additional Data_Institutional'!A5</f>
        <v>University of New Haven</v>
      </c>
      <c r="B5" s="5">
        <f>'Additional Data_Institutional'!B5</f>
        <v>2014</v>
      </c>
      <c r="C5">
        <v>79.489999999999995</v>
      </c>
      <c r="D5">
        <v>136.75</v>
      </c>
      <c r="E5">
        <v>0</v>
      </c>
      <c r="F5">
        <v>0</v>
      </c>
    </row>
    <row r="6" spans="1:6" x14ac:dyDescent="0.25">
      <c r="A6" s="5" t="str">
        <f>'Additional Data_Institutional'!A6</f>
        <v>University of New Haven</v>
      </c>
      <c r="B6" s="5">
        <f>'Additional Data_Institutional'!B6</f>
        <v>2015</v>
      </c>
      <c r="C6">
        <v>78.239999999999995</v>
      </c>
      <c r="D6">
        <v>138.35</v>
      </c>
      <c r="E6">
        <v>0</v>
      </c>
      <c r="F6">
        <v>0</v>
      </c>
    </row>
    <row r="7" spans="1:6" x14ac:dyDescent="0.25">
      <c r="A7" s="5" t="str">
        <f>'Additional Data_Institutional'!A7</f>
        <v>University of New Haven</v>
      </c>
      <c r="B7" s="5">
        <f>'Additional Data_Institutional'!B7</f>
        <v>2016</v>
      </c>
      <c r="C7">
        <v>95.17</v>
      </c>
      <c r="D7">
        <v>133.19999999999999</v>
      </c>
      <c r="E7">
        <v>0</v>
      </c>
      <c r="F7">
        <v>0</v>
      </c>
    </row>
    <row r="8" spans="1:6" x14ac:dyDescent="0.25">
      <c r="A8" s="5" t="str">
        <f>'Additional Data_Institutional'!A8</f>
        <v>University of New Haven</v>
      </c>
      <c r="B8" s="5">
        <f>'Additional Data_Institutional'!B8</f>
        <v>2017</v>
      </c>
      <c r="C8">
        <v>102.17</v>
      </c>
      <c r="D8">
        <v>147.19999999999999</v>
      </c>
      <c r="E8">
        <v>0</v>
      </c>
      <c r="F8">
        <v>0</v>
      </c>
    </row>
    <row r="9" spans="1:6" x14ac:dyDescent="0.25">
      <c r="A9" s="5" t="str">
        <f>'Additional Data_Institutional'!A9</f>
        <v>University of New Haven</v>
      </c>
      <c r="B9" s="5">
        <f>'Additional Data_Institutional'!B9</f>
        <v>2018</v>
      </c>
      <c r="C9">
        <v>215.63</v>
      </c>
      <c r="D9">
        <v>158.44999999999999</v>
      </c>
      <c r="E9">
        <v>0</v>
      </c>
      <c r="F9">
        <v>14.15</v>
      </c>
    </row>
    <row r="10" spans="1:6" x14ac:dyDescent="0.25">
      <c r="A10" s="5">
        <f>'Additional Data_Institutional'!A10</f>
        <v>0</v>
      </c>
      <c r="B10" s="5">
        <f>'Additional Data_Institutional'!B10</f>
        <v>0</v>
      </c>
    </row>
    <row r="11" spans="1:6" x14ac:dyDescent="0.25">
      <c r="A11" s="5">
        <f>'Additional Data_Institutional'!A11</f>
        <v>0</v>
      </c>
      <c r="B11" s="5">
        <f>'Additional Data_Institutional'!B11</f>
        <v>0</v>
      </c>
    </row>
    <row r="12" spans="1:6" x14ac:dyDescent="0.25">
      <c r="A12" s="5">
        <f>'Additional Data_Institutional'!A12</f>
        <v>0</v>
      </c>
      <c r="B12" s="5">
        <f>'Additional Data_Institutional'!B12</f>
        <v>0</v>
      </c>
    </row>
    <row r="13" spans="1:6" x14ac:dyDescent="0.25">
      <c r="A13" s="5">
        <f>'Additional Data_Institutional'!A13</f>
        <v>0</v>
      </c>
      <c r="B13" s="5">
        <f>'Additional Data_Institutional'!B13</f>
        <v>0</v>
      </c>
    </row>
    <row r="14" spans="1:6" x14ac:dyDescent="0.25">
      <c r="A14" s="5">
        <f>'Additional Data_Institutional'!A14</f>
        <v>0</v>
      </c>
      <c r="B14" s="5">
        <f>'Additional Data_Institutional'!B14</f>
        <v>0</v>
      </c>
    </row>
    <row r="15" spans="1:6" x14ac:dyDescent="0.25">
      <c r="A15" s="5">
        <f>'Additional Data_Institutional'!A15</f>
        <v>0</v>
      </c>
      <c r="B15" s="5">
        <f>'Additional Data_Institutional'!B15</f>
        <v>0</v>
      </c>
    </row>
    <row r="16" spans="1:6" x14ac:dyDescent="0.25">
      <c r="A16" s="5">
        <f>'Additional Data_Institutional'!A16</f>
        <v>0</v>
      </c>
      <c r="B16" s="5">
        <f>'Additional Data_Institutional'!B16</f>
        <v>0</v>
      </c>
    </row>
    <row r="17" spans="1:2" x14ac:dyDescent="0.25">
      <c r="A17" s="5">
        <f>'Additional Data_Institutional'!A17</f>
        <v>0</v>
      </c>
      <c r="B17" s="5">
        <f>'Additional Data_Institutional'!B17</f>
        <v>0</v>
      </c>
    </row>
    <row r="18" spans="1:2" x14ac:dyDescent="0.25">
      <c r="A18" s="5">
        <f>'Additional Data_Institutional'!A18</f>
        <v>0</v>
      </c>
      <c r="B18" s="5">
        <f>'Additional Data_Institutional'!B18</f>
        <v>0</v>
      </c>
    </row>
    <row r="19" spans="1:2" x14ac:dyDescent="0.25">
      <c r="A19" s="5">
        <f>'Additional Data_Institutional'!A19</f>
        <v>0</v>
      </c>
      <c r="B19" s="5">
        <f>'Additional Data_Institutional'!B19</f>
        <v>0</v>
      </c>
    </row>
    <row r="20" spans="1:2" x14ac:dyDescent="0.25">
      <c r="A20" s="5">
        <f>'Additional Data_Institutional'!A20</f>
        <v>0</v>
      </c>
      <c r="B20" s="5">
        <f>'Additional Data_Institutional'!B20</f>
        <v>0</v>
      </c>
    </row>
    <row r="21" spans="1:2" x14ac:dyDescent="0.25">
      <c r="A21" s="5">
        <f>'Additional Data_Institutional'!A21</f>
        <v>0</v>
      </c>
      <c r="B21" s="5">
        <f>'Additional Data_Institutional'!B21</f>
        <v>0</v>
      </c>
    </row>
    <row r="22" spans="1:2" x14ac:dyDescent="0.25">
      <c r="A22" s="5">
        <f>'Additional Data_Institutional'!A22</f>
        <v>0</v>
      </c>
      <c r="B22" s="5">
        <f>'Additional Data_Institutional'!B22</f>
        <v>0</v>
      </c>
    </row>
    <row r="23" spans="1:2" x14ac:dyDescent="0.25">
      <c r="A23" s="5">
        <f>'Additional Data_Institutional'!A23</f>
        <v>0</v>
      </c>
      <c r="B23" s="5">
        <f>'Additional Data_Institutional'!B23</f>
        <v>0</v>
      </c>
    </row>
    <row r="24" spans="1:2" x14ac:dyDescent="0.25">
      <c r="A24" s="5">
        <f>'Additional Data_Institutional'!A24</f>
        <v>0</v>
      </c>
      <c r="B24" s="5">
        <f>'Additional Data_Institutional'!B24</f>
        <v>0</v>
      </c>
    </row>
    <row r="25" spans="1:2" x14ac:dyDescent="0.25">
      <c r="A25" s="5">
        <f>'Additional Data_Institutional'!A25</f>
        <v>0</v>
      </c>
      <c r="B25" s="5">
        <f>'Additional Data_Institutional'!B25</f>
        <v>0</v>
      </c>
    </row>
    <row r="26" spans="1:2" x14ac:dyDescent="0.25">
      <c r="A26" s="5">
        <f>'Additional Data_Institutional'!A26</f>
        <v>0</v>
      </c>
      <c r="B26" s="5">
        <f>'Additional Data_Institutional'!B26</f>
        <v>0</v>
      </c>
    </row>
    <row r="27" spans="1:2" x14ac:dyDescent="0.25">
      <c r="A27" s="5">
        <f>'Additional Data_Institutional'!A27</f>
        <v>0</v>
      </c>
      <c r="B27" s="5">
        <f>'Additional Data_Institutional'!B27</f>
        <v>0</v>
      </c>
    </row>
    <row r="28" spans="1:2" x14ac:dyDescent="0.25">
      <c r="A28" s="5">
        <f>'Additional Data_Institutional'!A28</f>
        <v>0</v>
      </c>
      <c r="B28" s="5">
        <f>'Additional Data_Institutional'!B28</f>
        <v>0</v>
      </c>
    </row>
    <row r="29" spans="1:2" x14ac:dyDescent="0.25">
      <c r="A29" s="5">
        <f>'Additional Data_Institutional'!A29</f>
        <v>0</v>
      </c>
      <c r="B29" s="5">
        <f>'Additional Data_Institutional'!B29</f>
        <v>0</v>
      </c>
    </row>
    <row r="30" spans="1:2" x14ac:dyDescent="0.25">
      <c r="A30" s="5">
        <f>'Additional Data_Institutional'!A30</f>
        <v>0</v>
      </c>
      <c r="B30" s="5">
        <f>'Additional Data_Institutional'!B30</f>
        <v>0</v>
      </c>
    </row>
    <row r="31" spans="1:2" x14ac:dyDescent="0.25">
      <c r="A31" s="5">
        <f>'Additional Data_Institutional'!A31</f>
        <v>0</v>
      </c>
      <c r="B31" s="5">
        <f>'Additional Data_Institutional'!B31</f>
        <v>0</v>
      </c>
    </row>
    <row r="32" spans="1:2" x14ac:dyDescent="0.25">
      <c r="A32" s="5">
        <f>'Additional Data_Institutional'!A32</f>
        <v>0</v>
      </c>
      <c r="B32" s="5">
        <f>'Additional Data_Institutional'!B32</f>
        <v>0</v>
      </c>
    </row>
    <row r="33" spans="1:2" x14ac:dyDescent="0.25">
      <c r="A33" s="5">
        <f>'Additional Data_Institutional'!A33</f>
        <v>0</v>
      </c>
      <c r="B33" s="5">
        <f>'Additional Data_Institutional'!B33</f>
        <v>0</v>
      </c>
    </row>
    <row r="34" spans="1:2" x14ac:dyDescent="0.25">
      <c r="A34" s="5">
        <f>'Additional Data_Institutional'!A34</f>
        <v>0</v>
      </c>
      <c r="B34" s="5">
        <f>'Additional Data_Institutional'!B34</f>
        <v>0</v>
      </c>
    </row>
    <row r="35" spans="1:2" x14ac:dyDescent="0.25">
      <c r="A35" s="5">
        <f>'Additional Data_Institutional'!A35</f>
        <v>0</v>
      </c>
      <c r="B35" s="5">
        <f>'Additional Data_Institutional'!B35</f>
        <v>0</v>
      </c>
    </row>
    <row r="36" spans="1:2" x14ac:dyDescent="0.25">
      <c r="A36" s="5">
        <f>'Additional Data_Institutional'!A36</f>
        <v>0</v>
      </c>
      <c r="B36" s="5">
        <f>'Additional Data_Institutional'!B36</f>
        <v>0</v>
      </c>
    </row>
    <row r="37" spans="1:2" x14ac:dyDescent="0.25">
      <c r="A37" s="5">
        <f>'Additional Data_Institutional'!A37</f>
        <v>0</v>
      </c>
      <c r="B37" s="5">
        <f>'Additional Data_Institutional'!B37</f>
        <v>0</v>
      </c>
    </row>
    <row r="38" spans="1:2" x14ac:dyDescent="0.25">
      <c r="A38" s="5">
        <f>'Additional Data_Institutional'!A38</f>
        <v>0</v>
      </c>
      <c r="B38" s="5">
        <f>'Additional Data_Institutional'!B38</f>
        <v>0</v>
      </c>
    </row>
    <row r="39" spans="1:2" x14ac:dyDescent="0.25">
      <c r="A39" s="5">
        <f>'Additional Data_Institutional'!A39</f>
        <v>0</v>
      </c>
      <c r="B39" s="5">
        <f>'Additional Data_Institutional'!B39</f>
        <v>0</v>
      </c>
    </row>
    <row r="40" spans="1:2" x14ac:dyDescent="0.25">
      <c r="A40" s="5">
        <f>'Additional Data_Institutional'!A40</f>
        <v>0</v>
      </c>
      <c r="B40" s="5">
        <f>'Additional Data_Institutional'!B40</f>
        <v>0</v>
      </c>
    </row>
    <row r="41" spans="1:2" x14ac:dyDescent="0.25">
      <c r="A41" s="5">
        <f>'Additional Data_Institutional'!A41</f>
        <v>0</v>
      </c>
      <c r="B41" s="5">
        <f>'Additional Data_Institutional'!B41</f>
        <v>0</v>
      </c>
    </row>
    <row r="42" spans="1:2" x14ac:dyDescent="0.25">
      <c r="A42" s="5">
        <f>'Additional Data_Institutional'!A42</f>
        <v>0</v>
      </c>
      <c r="B42" s="5">
        <f>'Additional Data_Institutional'!B42</f>
        <v>0</v>
      </c>
    </row>
    <row r="43" spans="1:2" x14ac:dyDescent="0.25">
      <c r="A43" s="5">
        <f>'Additional Data_Institutional'!A43</f>
        <v>0</v>
      </c>
      <c r="B43" s="5">
        <f>'Additional Data_Institutional'!B43</f>
        <v>0</v>
      </c>
    </row>
    <row r="44" spans="1:2" x14ac:dyDescent="0.25">
      <c r="A44" s="5">
        <f>'Additional Data_Institutional'!A44</f>
        <v>0</v>
      </c>
      <c r="B44" s="5">
        <f>'Additional Data_Institutional'!B44</f>
        <v>0</v>
      </c>
    </row>
    <row r="45" spans="1:2" x14ac:dyDescent="0.25">
      <c r="A45" s="5">
        <f>'Additional Data_Institutional'!A45</f>
        <v>0</v>
      </c>
      <c r="B45" s="5">
        <f>'Additional Data_Institutional'!B45</f>
        <v>0</v>
      </c>
    </row>
    <row r="46" spans="1:2" x14ac:dyDescent="0.25">
      <c r="A46" s="5">
        <f>'Additional Data_Institutional'!A46</f>
        <v>0</v>
      </c>
      <c r="B46" s="5">
        <f>'Additional Data_Institutional'!B46</f>
        <v>0</v>
      </c>
    </row>
    <row r="47" spans="1:2" x14ac:dyDescent="0.25">
      <c r="A47" s="5">
        <f>'Additional Data_Institutional'!A47</f>
        <v>0</v>
      </c>
      <c r="B47" s="5">
        <f>'Additional Data_Institutional'!B47</f>
        <v>0</v>
      </c>
    </row>
    <row r="48" spans="1:2" x14ac:dyDescent="0.25">
      <c r="A48" s="5">
        <f>'Additional Data_Institutional'!A48</f>
        <v>0</v>
      </c>
      <c r="B48" s="5">
        <f>'Additional Data_Institutional'!B48</f>
        <v>0</v>
      </c>
    </row>
    <row r="49" spans="1:2" x14ac:dyDescent="0.25">
      <c r="A49" s="5">
        <f>'Additional Data_Institutional'!A49</f>
        <v>0</v>
      </c>
      <c r="B49" s="5">
        <f>'Additional Data_Institutional'!B49</f>
        <v>0</v>
      </c>
    </row>
    <row r="50" spans="1:2" x14ac:dyDescent="0.25">
      <c r="A50" s="5">
        <f>'Additional Data_Institutional'!A50</f>
        <v>0</v>
      </c>
      <c r="B50" s="5">
        <f>'Additional Data_Institutional'!B50</f>
        <v>0</v>
      </c>
    </row>
    <row r="51" spans="1:2" x14ac:dyDescent="0.25">
      <c r="A51" s="5">
        <f>'Additional Data_Institutional'!A51</f>
        <v>0</v>
      </c>
      <c r="B51" s="5">
        <f>'Additional Data_Institutional'!B51</f>
        <v>0</v>
      </c>
    </row>
    <row r="52" spans="1:2" x14ac:dyDescent="0.25">
      <c r="A52" s="5">
        <f>'Additional Data_Institutional'!A52</f>
        <v>0</v>
      </c>
      <c r="B52" s="5">
        <f>'Additional Data_Institutional'!B52</f>
        <v>0</v>
      </c>
    </row>
    <row r="53" spans="1:2" x14ac:dyDescent="0.25">
      <c r="A53" s="5">
        <f>'Additional Data_Institutional'!A53</f>
        <v>0</v>
      </c>
      <c r="B53" s="5">
        <f>'Additional Data_Institutional'!B53</f>
        <v>0</v>
      </c>
    </row>
    <row r="54" spans="1:2" x14ac:dyDescent="0.25">
      <c r="A54" s="5">
        <f>'Additional Data_Institutional'!A54</f>
        <v>0</v>
      </c>
      <c r="B54" s="5">
        <f>'Additional Data_Institutional'!B54</f>
        <v>0</v>
      </c>
    </row>
    <row r="55" spans="1:2" x14ac:dyDescent="0.25">
      <c r="A55" s="5">
        <f>'Additional Data_Institutional'!A55</f>
        <v>0</v>
      </c>
      <c r="B55" s="5">
        <f>'Additional Data_Institutional'!B55</f>
        <v>0</v>
      </c>
    </row>
    <row r="56" spans="1:2" x14ac:dyDescent="0.25">
      <c r="A56" s="5">
        <f>'Additional Data_Institutional'!A56</f>
        <v>0</v>
      </c>
      <c r="B56" s="5">
        <f>'Additional Data_Institutional'!B56</f>
        <v>0</v>
      </c>
    </row>
    <row r="57" spans="1:2" x14ac:dyDescent="0.25">
      <c r="A57" s="5">
        <f>'Additional Data_Institutional'!A57</f>
        <v>0</v>
      </c>
      <c r="B57" s="5">
        <f>'Additional Data_Institutional'!B57</f>
        <v>0</v>
      </c>
    </row>
    <row r="58" spans="1:2" x14ac:dyDescent="0.25">
      <c r="A58" s="5">
        <f>'Additional Data_Institutional'!A58</f>
        <v>0</v>
      </c>
      <c r="B58" s="5">
        <f>'Additional Data_Institutional'!B58</f>
        <v>0</v>
      </c>
    </row>
    <row r="59" spans="1:2" x14ac:dyDescent="0.25">
      <c r="A59" s="5">
        <f>'Additional Data_Institutional'!A59</f>
        <v>0</v>
      </c>
      <c r="B59" s="5">
        <f>'Additional Data_Institutional'!B59</f>
        <v>0</v>
      </c>
    </row>
    <row r="60" spans="1:2" x14ac:dyDescent="0.25">
      <c r="A60" s="5">
        <f>'Additional Data_Institutional'!A60</f>
        <v>0</v>
      </c>
      <c r="B60" s="5">
        <f>'Additional Data_Institutional'!B60</f>
        <v>0</v>
      </c>
    </row>
    <row r="61" spans="1:2" x14ac:dyDescent="0.25">
      <c r="A61" s="5">
        <f>'Additional Data_Institutional'!A61</f>
        <v>0</v>
      </c>
      <c r="B61" s="5">
        <f>'Additional Data_Institutional'!B61</f>
        <v>0</v>
      </c>
    </row>
    <row r="62" spans="1:2" x14ac:dyDescent="0.25">
      <c r="A62" s="5">
        <f>'Additional Data_Institutional'!A62</f>
        <v>0</v>
      </c>
      <c r="B62" s="5">
        <f>'Additional Data_Institutional'!B62</f>
        <v>0</v>
      </c>
    </row>
    <row r="63" spans="1:2" x14ac:dyDescent="0.25">
      <c r="A63" s="5">
        <f>'Additional Data_Institutional'!A63</f>
        <v>0</v>
      </c>
      <c r="B63" s="5">
        <f>'Additional Data_Institutional'!B63</f>
        <v>0</v>
      </c>
    </row>
    <row r="64" spans="1:2" x14ac:dyDescent="0.25">
      <c r="A64" s="5">
        <f>'Additional Data_Institutional'!A64</f>
        <v>0</v>
      </c>
      <c r="B64" s="5">
        <f>'Additional Data_Institutional'!B64</f>
        <v>0</v>
      </c>
    </row>
    <row r="65" spans="1:2" x14ac:dyDescent="0.25">
      <c r="A65" s="5">
        <f>'Additional Data_Institutional'!A65</f>
        <v>0</v>
      </c>
      <c r="B65" s="5">
        <f>'Additional Data_Institutional'!B65</f>
        <v>0</v>
      </c>
    </row>
    <row r="66" spans="1:2" x14ac:dyDescent="0.25">
      <c r="A66" s="5">
        <f>'Additional Data_Institutional'!A66</f>
        <v>0</v>
      </c>
      <c r="B66" s="5">
        <f>'Additional Data_Institutional'!B66</f>
        <v>0</v>
      </c>
    </row>
    <row r="67" spans="1:2" x14ac:dyDescent="0.25">
      <c r="A67" s="5">
        <f>'Additional Data_Institutional'!A67</f>
        <v>0</v>
      </c>
      <c r="B67" s="5">
        <f>'Additional Data_Institutional'!B67</f>
        <v>0</v>
      </c>
    </row>
    <row r="68" spans="1:2" x14ac:dyDescent="0.25">
      <c r="A68" s="5">
        <f>'Additional Data_Institutional'!A68</f>
        <v>0</v>
      </c>
      <c r="B68" s="5">
        <f>'Additional Data_Institutional'!B68</f>
        <v>0</v>
      </c>
    </row>
    <row r="69" spans="1:2" x14ac:dyDescent="0.25">
      <c r="A69" s="5">
        <f>'Additional Data_Institutional'!A69</f>
        <v>0</v>
      </c>
      <c r="B69" s="5">
        <f>'Additional Data_Institutional'!B69</f>
        <v>0</v>
      </c>
    </row>
    <row r="70" spans="1:2" x14ac:dyDescent="0.25">
      <c r="A70" s="5">
        <f>'Additional Data_Institutional'!A70</f>
        <v>0</v>
      </c>
      <c r="B70" s="5">
        <f>'Additional Data_Institutional'!B70</f>
        <v>0</v>
      </c>
    </row>
    <row r="71" spans="1:2" x14ac:dyDescent="0.25">
      <c r="A71" s="5">
        <f>'Additional Data_Institutional'!A71</f>
        <v>0</v>
      </c>
      <c r="B71" s="5">
        <f>'Additional Data_Institutional'!B71</f>
        <v>0</v>
      </c>
    </row>
    <row r="72" spans="1:2" x14ac:dyDescent="0.25">
      <c r="A72" s="5">
        <f>'Additional Data_Institutional'!A72</f>
        <v>0</v>
      </c>
      <c r="B72" s="5">
        <f>'Additional Data_Institutional'!B72</f>
        <v>0</v>
      </c>
    </row>
    <row r="73" spans="1:2" x14ac:dyDescent="0.25">
      <c r="A73" s="5">
        <f>'Additional Data_Institutional'!A73</f>
        <v>0</v>
      </c>
      <c r="B73" s="5">
        <f>'Additional Data_Institutional'!B73</f>
        <v>0</v>
      </c>
    </row>
    <row r="74" spans="1:2" x14ac:dyDescent="0.25">
      <c r="A74" s="5">
        <f>'Additional Data_Institutional'!A74</f>
        <v>0</v>
      </c>
      <c r="B74" s="5">
        <f>'Additional Data_Institutional'!B74</f>
        <v>0</v>
      </c>
    </row>
    <row r="75" spans="1:2" x14ac:dyDescent="0.25">
      <c r="A75" s="5">
        <f>'Additional Data_Institutional'!A75</f>
        <v>0</v>
      </c>
      <c r="B75" s="5">
        <f>'Additional Data_Institutional'!B75</f>
        <v>0</v>
      </c>
    </row>
    <row r="76" spans="1:2" x14ac:dyDescent="0.25">
      <c r="A76" s="5">
        <f>'Additional Data_Institutional'!A76</f>
        <v>0</v>
      </c>
      <c r="B76" s="5">
        <f>'Additional Data_Institutional'!B76</f>
        <v>0</v>
      </c>
    </row>
    <row r="77" spans="1:2" x14ac:dyDescent="0.25">
      <c r="A77" s="5">
        <f>'Additional Data_Institutional'!A77</f>
        <v>0</v>
      </c>
      <c r="B77" s="5">
        <f>'Additional Data_Institutional'!B77</f>
        <v>0</v>
      </c>
    </row>
    <row r="78" spans="1:2" x14ac:dyDescent="0.25">
      <c r="A78" s="5">
        <f>'Additional Data_Institutional'!A78</f>
        <v>0</v>
      </c>
      <c r="B78" s="5">
        <f>'Additional Data_Institutional'!B78</f>
        <v>0</v>
      </c>
    </row>
    <row r="79" spans="1:2" x14ac:dyDescent="0.25">
      <c r="A79" s="5">
        <f>'Additional Data_Institutional'!A79</f>
        <v>0</v>
      </c>
      <c r="B79" s="5">
        <f>'Additional Data_Institutional'!B79</f>
        <v>0</v>
      </c>
    </row>
    <row r="80" spans="1:2" x14ac:dyDescent="0.25">
      <c r="A80" s="5">
        <f>'Additional Data_Institutional'!A80</f>
        <v>0</v>
      </c>
      <c r="B80" s="5">
        <f>'Additional Data_Institutional'!B80</f>
        <v>0</v>
      </c>
    </row>
    <row r="81" spans="1:2" x14ac:dyDescent="0.25">
      <c r="A81" s="5">
        <f>'Additional Data_Institutional'!A81</f>
        <v>0</v>
      </c>
      <c r="B81" s="5">
        <f>'Additional Data_Institutional'!B81</f>
        <v>0</v>
      </c>
    </row>
    <row r="82" spans="1:2" x14ac:dyDescent="0.25">
      <c r="A82" s="5">
        <f>'Additional Data_Institutional'!A82</f>
        <v>0</v>
      </c>
      <c r="B82" s="5">
        <f>'Additional Data_Institutional'!B82</f>
        <v>0</v>
      </c>
    </row>
    <row r="83" spans="1:2" x14ac:dyDescent="0.25">
      <c r="A83" s="5">
        <f>'Additional Data_Institutional'!A83</f>
        <v>0</v>
      </c>
      <c r="B83" s="5">
        <f>'Additional Data_Institutional'!B83</f>
        <v>0</v>
      </c>
    </row>
    <row r="84" spans="1:2" x14ac:dyDescent="0.25">
      <c r="A84" s="5">
        <f>'Additional Data_Institutional'!A84</f>
        <v>0</v>
      </c>
      <c r="B84" s="5">
        <f>'Additional Data_Institutional'!B84</f>
        <v>0</v>
      </c>
    </row>
    <row r="85" spans="1:2" x14ac:dyDescent="0.25">
      <c r="A85" s="5">
        <f>'Additional Data_Institutional'!A85</f>
        <v>0</v>
      </c>
      <c r="B85" s="5">
        <f>'Additional Data_Institutional'!B85</f>
        <v>0</v>
      </c>
    </row>
    <row r="86" spans="1:2" x14ac:dyDescent="0.25">
      <c r="A86" s="5">
        <f>'Additional Data_Institutional'!A86</f>
        <v>0</v>
      </c>
      <c r="B86" s="5">
        <f>'Additional Data_Institutional'!B86</f>
        <v>0</v>
      </c>
    </row>
    <row r="87" spans="1:2" x14ac:dyDescent="0.25">
      <c r="A87" s="5">
        <f>'Additional Data_Institutional'!A87</f>
        <v>0</v>
      </c>
      <c r="B87" s="5">
        <f>'Additional Data_Institutional'!B87</f>
        <v>0</v>
      </c>
    </row>
    <row r="88" spans="1:2" x14ac:dyDescent="0.25">
      <c r="A88" s="5">
        <f>'Additional Data_Institutional'!A88</f>
        <v>0</v>
      </c>
      <c r="B88" s="5">
        <f>'Additional Data_Institutional'!B88</f>
        <v>0</v>
      </c>
    </row>
    <row r="89" spans="1:2" x14ac:dyDescent="0.25">
      <c r="A89" s="5">
        <f>'Additional Data_Institutional'!A89</f>
        <v>0</v>
      </c>
      <c r="B89" s="5">
        <f>'Additional Data_Institutional'!B89</f>
        <v>0</v>
      </c>
    </row>
    <row r="90" spans="1:2" x14ac:dyDescent="0.25">
      <c r="A90" s="5">
        <f>'Additional Data_Institutional'!A90</f>
        <v>0</v>
      </c>
      <c r="B90" s="5">
        <f>'Additional Data_Institutional'!B90</f>
        <v>0</v>
      </c>
    </row>
    <row r="91" spans="1:2" x14ac:dyDescent="0.25">
      <c r="A91" s="5">
        <f>'Additional Data_Institutional'!A91</f>
        <v>0</v>
      </c>
      <c r="B91" s="5">
        <f>'Additional Data_Institutional'!B91</f>
        <v>0</v>
      </c>
    </row>
    <row r="92" spans="1:2" x14ac:dyDescent="0.25">
      <c r="A92" s="5">
        <f>'Additional Data_Institutional'!A92</f>
        <v>0</v>
      </c>
      <c r="B92" s="5">
        <f>'Additional Data_Institutional'!B92</f>
        <v>0</v>
      </c>
    </row>
    <row r="93" spans="1:2" x14ac:dyDescent="0.25">
      <c r="A93" s="5">
        <f>'Additional Data_Institutional'!A93</f>
        <v>0</v>
      </c>
      <c r="B93" s="5">
        <f>'Additional Data_Institutional'!B93</f>
        <v>0</v>
      </c>
    </row>
    <row r="94" spans="1:2" x14ac:dyDescent="0.25">
      <c r="A94" s="5">
        <f>'Additional Data_Institutional'!A94</f>
        <v>0</v>
      </c>
      <c r="B94" s="5">
        <f>'Additional Data_Institutional'!B94</f>
        <v>0</v>
      </c>
    </row>
    <row r="95" spans="1:2" x14ac:dyDescent="0.25">
      <c r="A95" s="5">
        <f>'Additional Data_Institutional'!A95</f>
        <v>0</v>
      </c>
      <c r="B95" s="5">
        <f>'Additional Data_Institutional'!B95</f>
        <v>0</v>
      </c>
    </row>
    <row r="96" spans="1:2" x14ac:dyDescent="0.25">
      <c r="A96" s="5">
        <f>'Additional Data_Institutional'!A96</f>
        <v>0</v>
      </c>
      <c r="B96" s="5">
        <f>'Additional Data_Institutional'!B96</f>
        <v>0</v>
      </c>
    </row>
    <row r="97" spans="1:2" x14ac:dyDescent="0.25">
      <c r="A97" s="5">
        <f>'Additional Data_Institutional'!A97</f>
        <v>0</v>
      </c>
      <c r="B97" s="5">
        <f>'Additional Data_Institutional'!B97</f>
        <v>0</v>
      </c>
    </row>
    <row r="98" spans="1:2" x14ac:dyDescent="0.25">
      <c r="A98" s="5">
        <f>'Additional Data_Institutional'!A98</f>
        <v>0</v>
      </c>
      <c r="B98" s="5">
        <f>'Additional Data_Institutional'!B98</f>
        <v>0</v>
      </c>
    </row>
    <row r="99" spans="1:2" x14ac:dyDescent="0.25">
      <c r="A99" s="5">
        <f>'Additional Data_Institutional'!A99</f>
        <v>0</v>
      </c>
      <c r="B99" s="5">
        <f>'Additional Data_Institutional'!B99</f>
        <v>0</v>
      </c>
    </row>
    <row r="100" spans="1:2" x14ac:dyDescent="0.25">
      <c r="A100" s="5">
        <f>'Additional Data_Institutional'!A100</f>
        <v>0</v>
      </c>
      <c r="B100" s="5">
        <f>'Additional Data_Institutional'!B100</f>
        <v>0</v>
      </c>
    </row>
    <row r="101" spans="1:2" x14ac:dyDescent="0.25">
      <c r="A101" s="5">
        <f>'Additional Data_Institutional'!A101</f>
        <v>0</v>
      </c>
      <c r="B101" s="5">
        <f>'Additional Data_Institutional'!B101</f>
        <v>0</v>
      </c>
    </row>
    <row r="102" spans="1:2" x14ac:dyDescent="0.25">
      <c r="A102" s="5">
        <f>'Additional Data_Institutional'!A102</f>
        <v>0</v>
      </c>
      <c r="B102" s="5">
        <f>'Additional Data_Institutional'!B102</f>
        <v>0</v>
      </c>
    </row>
    <row r="103" spans="1:2" x14ac:dyDescent="0.25">
      <c r="A103" s="5">
        <f>'Additional Data_Institutional'!A103</f>
        <v>0</v>
      </c>
      <c r="B103" s="5">
        <f>'Additional Data_Institutional'!B103</f>
        <v>0</v>
      </c>
    </row>
    <row r="104" spans="1:2" x14ac:dyDescent="0.25">
      <c r="A104" s="5">
        <f>'Additional Data_Institutional'!A104</f>
        <v>0</v>
      </c>
      <c r="B104" s="5">
        <f>'Additional Data_Institutional'!B104</f>
        <v>0</v>
      </c>
    </row>
    <row r="105" spans="1:2" x14ac:dyDescent="0.25">
      <c r="A105" s="5">
        <f>'Additional Data_Institutional'!A105</f>
        <v>0</v>
      </c>
      <c r="B105" s="5">
        <f>'Additional Data_Institutional'!B105</f>
        <v>0</v>
      </c>
    </row>
    <row r="106" spans="1:2" x14ac:dyDescent="0.25">
      <c r="A106" s="5">
        <f>'Additional Data_Institutional'!A106</f>
        <v>0</v>
      </c>
      <c r="B106" s="5">
        <f>'Additional Data_Institutional'!B106</f>
        <v>0</v>
      </c>
    </row>
    <row r="107" spans="1:2" x14ac:dyDescent="0.25">
      <c r="A107" s="5">
        <f>'Additional Data_Institutional'!A107</f>
        <v>0</v>
      </c>
      <c r="B107" s="5">
        <f>'Additional Data_Institutional'!B107</f>
        <v>0</v>
      </c>
    </row>
    <row r="108" spans="1:2" x14ac:dyDescent="0.25">
      <c r="A108" s="5">
        <f>'Additional Data_Institutional'!A108</f>
        <v>0</v>
      </c>
      <c r="B108" s="5">
        <f>'Additional Data_Institutional'!B108</f>
        <v>0</v>
      </c>
    </row>
    <row r="109" spans="1:2" x14ac:dyDescent="0.25">
      <c r="A109" s="5">
        <f>'Additional Data_Institutional'!A109</f>
        <v>0</v>
      </c>
      <c r="B109" s="5">
        <f>'Additional Data_Institutional'!B109</f>
        <v>0</v>
      </c>
    </row>
    <row r="110" spans="1:2" x14ac:dyDescent="0.25">
      <c r="A110" s="5">
        <f>'Additional Data_Institutional'!A110</f>
        <v>0</v>
      </c>
      <c r="B110" s="5">
        <f>'Additional Data_Institutional'!B110</f>
        <v>0</v>
      </c>
    </row>
    <row r="111" spans="1:2" x14ac:dyDescent="0.25">
      <c r="A111" s="5">
        <f>'Additional Data_Institutional'!A111</f>
        <v>0</v>
      </c>
      <c r="B111" s="5">
        <f>'Additional Data_Institutional'!B111</f>
        <v>0</v>
      </c>
    </row>
    <row r="112" spans="1:2" x14ac:dyDescent="0.25">
      <c r="A112" s="5">
        <f>'Additional Data_Institutional'!A112</f>
        <v>0</v>
      </c>
      <c r="B112" s="5">
        <f>'Additional Data_Institutional'!B112</f>
        <v>0</v>
      </c>
    </row>
    <row r="113" spans="1:6" x14ac:dyDescent="0.25">
      <c r="A113" s="5">
        <f>'Additional Data_Institutional'!A113</f>
        <v>0</v>
      </c>
      <c r="B113" s="5">
        <f>'Additional Data_Institutional'!B113</f>
        <v>0</v>
      </c>
    </row>
    <row r="114" spans="1:6" x14ac:dyDescent="0.25">
      <c r="A114" s="5">
        <f>'Additional Data_Institutional'!A114</f>
        <v>0</v>
      </c>
      <c r="B114" s="5">
        <f>'Additional Data_Institutional'!B114</f>
        <v>0</v>
      </c>
    </row>
    <row r="115" spans="1:6" x14ac:dyDescent="0.25">
      <c r="A115" s="5">
        <f>'Additional Data_Institutional'!A115</f>
        <v>0</v>
      </c>
      <c r="B115" s="5">
        <f>'Additional Data_Institutional'!B115</f>
        <v>0</v>
      </c>
    </row>
    <row r="116" spans="1:6" x14ac:dyDescent="0.25">
      <c r="A116" s="5">
        <f>'Additional Data_Institutional'!A116</f>
        <v>0</v>
      </c>
      <c r="B116" s="5">
        <f>'Additional Data_Institutional'!B116</f>
        <v>0</v>
      </c>
    </row>
    <row r="117" spans="1:6" x14ac:dyDescent="0.25">
      <c r="A117" s="5">
        <f>'Additional Data_Institutional'!A117</f>
        <v>0</v>
      </c>
      <c r="B117" s="5">
        <f>'Additional Data_Institutional'!B117</f>
        <v>0</v>
      </c>
    </row>
    <row r="118" spans="1:6" x14ac:dyDescent="0.25">
      <c r="A118" s="5">
        <f>'Additional Data_Institutional'!A118</f>
        <v>0</v>
      </c>
      <c r="B118" s="5">
        <f>'Additional Data_Institutional'!B118</f>
        <v>0</v>
      </c>
      <c r="F118" s="20"/>
    </row>
    <row r="119" spans="1:6" x14ac:dyDescent="0.25">
      <c r="A119" s="5">
        <f>'Additional Data_Institutional'!A119</f>
        <v>0</v>
      </c>
      <c r="B119" s="5">
        <f>'Additional Data_Institutional'!B119</f>
        <v>0</v>
      </c>
    </row>
    <row r="120" spans="1:6" x14ac:dyDescent="0.25">
      <c r="A120" s="5">
        <f>'Additional Data_Institutional'!A120</f>
        <v>0</v>
      </c>
      <c r="B120" s="5">
        <f>'Additional Data_Institutional'!B120</f>
        <v>0</v>
      </c>
    </row>
    <row r="121" spans="1:6" x14ac:dyDescent="0.25">
      <c r="A121" s="5">
        <f>'Additional Data_Institutional'!A121</f>
        <v>0</v>
      </c>
      <c r="B121" s="5">
        <f>'Additional Data_Institutional'!B121</f>
        <v>0</v>
      </c>
    </row>
    <row r="122" spans="1:6" x14ac:dyDescent="0.25">
      <c r="A122" s="5">
        <f>'Additional Data_Institutional'!A122</f>
        <v>0</v>
      </c>
      <c r="B122" s="5">
        <f>'Additional Data_Institutional'!B122</f>
        <v>0</v>
      </c>
    </row>
    <row r="123" spans="1:6" x14ac:dyDescent="0.25">
      <c r="A123" s="5">
        <f>'Additional Data_Institutional'!A123</f>
        <v>0</v>
      </c>
      <c r="B123" s="5">
        <f>'Additional Data_Institutional'!B123</f>
        <v>0</v>
      </c>
    </row>
    <row r="124" spans="1:6" x14ac:dyDescent="0.25">
      <c r="A124" s="5">
        <f>'Additional Data_Institutional'!A124</f>
        <v>0</v>
      </c>
      <c r="B124" s="5">
        <f>'Additional Data_Institutional'!B124</f>
        <v>0</v>
      </c>
    </row>
    <row r="125" spans="1:6" x14ac:dyDescent="0.25">
      <c r="A125" s="5">
        <f>'Additional Data_Institutional'!A125</f>
        <v>0</v>
      </c>
      <c r="B125" s="5">
        <f>'Additional Data_Institutional'!B125</f>
        <v>0</v>
      </c>
    </row>
    <row r="126" spans="1:6" x14ac:dyDescent="0.25">
      <c r="A126" s="5">
        <f>'Additional Data_Institutional'!A126</f>
        <v>0</v>
      </c>
      <c r="B126" s="5">
        <f>'Additional Data_Institutional'!B126</f>
        <v>0</v>
      </c>
    </row>
    <row r="127" spans="1:6" x14ac:dyDescent="0.25">
      <c r="A127" s="5">
        <f>'Additional Data_Institutional'!A127</f>
        <v>0</v>
      </c>
      <c r="B127" s="5">
        <f>'Additional Data_Institutional'!B127</f>
        <v>0</v>
      </c>
    </row>
    <row r="128" spans="1:6" x14ac:dyDescent="0.25">
      <c r="A128" s="5">
        <f>'Additional Data_Institutional'!A128</f>
        <v>0</v>
      </c>
      <c r="B128" s="5">
        <f>'Additional Data_Institutional'!B128</f>
        <v>0</v>
      </c>
    </row>
    <row r="129" spans="1:2" x14ac:dyDescent="0.25">
      <c r="A129" s="5">
        <f>'Additional Data_Institutional'!A129</f>
        <v>0</v>
      </c>
      <c r="B129" s="5">
        <f>'Additional Data_Institutional'!B129</f>
        <v>0</v>
      </c>
    </row>
    <row r="130" spans="1:2" x14ac:dyDescent="0.25">
      <c r="A130" s="5">
        <f>'Additional Data_Institutional'!A130</f>
        <v>0</v>
      </c>
      <c r="B130" s="5">
        <f>'Additional Data_Institutional'!B130</f>
        <v>0</v>
      </c>
    </row>
    <row r="131" spans="1:2" x14ac:dyDescent="0.25">
      <c r="A131" s="5">
        <f>'Additional Data_Institutional'!A131</f>
        <v>0</v>
      </c>
      <c r="B131" s="5">
        <f>'Additional Data_Institutional'!B131</f>
        <v>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'Data Validation'!$A$2:$A$56</xm:f>
          </x14:formula1>
          <xm:sqref>A5:A131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sheetPr>
  <dimension ref="A4:F132"/>
  <sheetViews>
    <sheetView tabSelected="1" workbookViewId="0">
      <selection activeCell="I11" sqref="I11"/>
    </sheetView>
  </sheetViews>
  <sheetFormatPr defaultRowHeight="15" x14ac:dyDescent="0.25"/>
  <cols>
    <col min="1" max="1" width="11.5703125" style="5" customWidth="1"/>
    <col min="2" max="2" width="9.140625" style="5"/>
    <col min="3" max="3" width="23.85546875" customWidth="1"/>
    <col min="4" max="4" width="21.28515625" customWidth="1"/>
    <col min="5" max="5" width="20.42578125" customWidth="1"/>
    <col min="6" max="6" width="16.42578125" bestFit="1" customWidth="1"/>
  </cols>
  <sheetData>
    <row r="4" spans="1:6" x14ac:dyDescent="0.25">
      <c r="A4" s="5" t="s">
        <v>134</v>
      </c>
      <c r="B4" s="5" t="s">
        <v>137</v>
      </c>
      <c r="C4" t="s">
        <v>492</v>
      </c>
      <c r="D4" t="s">
        <v>493</v>
      </c>
      <c r="E4" t="s">
        <v>494</v>
      </c>
      <c r="F4" t="s">
        <v>495</v>
      </c>
    </row>
    <row r="5" spans="1:6" x14ac:dyDescent="0.25">
      <c r="A5" s="5" t="str">
        <f>'Additional Data_Institutional'!A5</f>
        <v>University of New Haven</v>
      </c>
      <c r="B5" s="5">
        <f>'Additional Data_Institutional'!B5</f>
        <v>2014</v>
      </c>
      <c r="C5">
        <v>0</v>
      </c>
      <c r="D5">
        <v>0</v>
      </c>
      <c r="E5">
        <v>123000</v>
      </c>
      <c r="F5">
        <v>0</v>
      </c>
    </row>
    <row r="6" spans="1:6" x14ac:dyDescent="0.25">
      <c r="A6" s="5" t="str">
        <f>'Additional Data_Institutional'!A6</f>
        <v>University of New Haven</v>
      </c>
      <c r="B6" s="5">
        <f>'Additional Data_Institutional'!B6</f>
        <v>2015</v>
      </c>
      <c r="C6">
        <v>0</v>
      </c>
      <c r="D6">
        <v>0</v>
      </c>
      <c r="E6">
        <v>123000</v>
      </c>
      <c r="F6">
        <v>0</v>
      </c>
    </row>
    <row r="7" spans="1:6" x14ac:dyDescent="0.25">
      <c r="A7" s="5" t="str">
        <f>'Additional Data_Institutional'!A7</f>
        <v>University of New Haven</v>
      </c>
      <c r="B7" s="5">
        <f>'Additional Data_Institutional'!B7</f>
        <v>2016</v>
      </c>
      <c r="C7">
        <v>0</v>
      </c>
      <c r="D7">
        <v>0</v>
      </c>
      <c r="E7">
        <v>123000</v>
      </c>
      <c r="F7">
        <v>0</v>
      </c>
    </row>
    <row r="8" spans="1:6" x14ac:dyDescent="0.25">
      <c r="A8" s="5" t="str">
        <f>'Additional Data_Institutional'!A8</f>
        <v>University of New Haven</v>
      </c>
      <c r="B8" s="5">
        <f>'Additional Data_Institutional'!B8</f>
        <v>2017</v>
      </c>
      <c r="C8">
        <v>0</v>
      </c>
      <c r="D8">
        <v>0</v>
      </c>
      <c r="E8">
        <v>123000</v>
      </c>
      <c r="F8">
        <v>0</v>
      </c>
    </row>
    <row r="9" spans="1:6" x14ac:dyDescent="0.25">
      <c r="A9" s="5" t="str">
        <f>'Additional Data_Institutional'!A9</f>
        <v>University of New Haven</v>
      </c>
      <c r="B9" s="5">
        <f>'Additional Data_Institutional'!B9</f>
        <v>2018</v>
      </c>
      <c r="C9">
        <v>0</v>
      </c>
      <c r="D9">
        <v>0</v>
      </c>
      <c r="E9">
        <v>123000</v>
      </c>
      <c r="F9">
        <v>0</v>
      </c>
    </row>
    <row r="10" spans="1:6" x14ac:dyDescent="0.25">
      <c r="A10" s="5">
        <f>'Additional Data_Institutional'!A10</f>
        <v>0</v>
      </c>
      <c r="B10" s="5">
        <f>'Additional Data_Institutional'!B10</f>
        <v>0</v>
      </c>
    </row>
    <row r="11" spans="1:6" x14ac:dyDescent="0.25">
      <c r="A11" s="5">
        <f>'Additional Data_Institutional'!A11</f>
        <v>0</v>
      </c>
      <c r="B11" s="5">
        <f>'Additional Data_Institutional'!B11</f>
        <v>0</v>
      </c>
    </row>
    <row r="12" spans="1:6" x14ac:dyDescent="0.25">
      <c r="A12" s="5">
        <f>'Additional Data_Institutional'!A12</f>
        <v>0</v>
      </c>
      <c r="B12" s="5">
        <f>'Additional Data_Institutional'!B12</f>
        <v>0</v>
      </c>
    </row>
    <row r="13" spans="1:6" x14ac:dyDescent="0.25">
      <c r="A13" s="5">
        <f>'Additional Data_Institutional'!A13</f>
        <v>0</v>
      </c>
      <c r="B13" s="5">
        <f>'Additional Data_Institutional'!B13</f>
        <v>0</v>
      </c>
    </row>
    <row r="14" spans="1:6" x14ac:dyDescent="0.25">
      <c r="A14" s="5">
        <f>'Additional Data_Institutional'!A14</f>
        <v>0</v>
      </c>
      <c r="B14" s="5">
        <f>'Additional Data_Institutional'!B14</f>
        <v>0</v>
      </c>
    </row>
    <row r="15" spans="1:6" x14ac:dyDescent="0.25">
      <c r="A15" s="5">
        <f>'Additional Data_Institutional'!A15</f>
        <v>0</v>
      </c>
      <c r="B15" s="5">
        <f>'Additional Data_Institutional'!B15</f>
        <v>0</v>
      </c>
    </row>
    <row r="16" spans="1:6" x14ac:dyDescent="0.25">
      <c r="A16" s="5">
        <f>'Additional Data_Institutional'!A16</f>
        <v>0</v>
      </c>
      <c r="B16" s="5">
        <f>'Additional Data_Institutional'!B16</f>
        <v>0</v>
      </c>
    </row>
    <row r="17" spans="1:2" x14ac:dyDescent="0.25">
      <c r="A17" s="5">
        <f>'Additional Data_Institutional'!A17</f>
        <v>0</v>
      </c>
      <c r="B17" s="5">
        <f>'Additional Data_Institutional'!B17</f>
        <v>0</v>
      </c>
    </row>
    <row r="18" spans="1:2" x14ac:dyDescent="0.25">
      <c r="A18" s="13">
        <f>'Additional Data_Institutional'!A18</f>
        <v>0</v>
      </c>
      <c r="B18" s="13">
        <f>'Additional Data_Institutional'!B18</f>
        <v>0</v>
      </c>
    </row>
    <row r="19" spans="1:2" x14ac:dyDescent="0.25">
      <c r="A19" s="13">
        <f>'Additional Data_Institutional'!A19</f>
        <v>0</v>
      </c>
      <c r="B19" s="13">
        <f>'Additional Data_Institutional'!B19</f>
        <v>0</v>
      </c>
    </row>
    <row r="20" spans="1:2" x14ac:dyDescent="0.25">
      <c r="A20" s="13">
        <f>'Additional Data_Institutional'!A20</f>
        <v>0</v>
      </c>
      <c r="B20" s="13">
        <f>'Additional Data_Institutional'!B20</f>
        <v>0</v>
      </c>
    </row>
    <row r="21" spans="1:2" x14ac:dyDescent="0.25">
      <c r="A21" s="13">
        <f>'Additional Data_Institutional'!A21</f>
        <v>0</v>
      </c>
      <c r="B21" s="13">
        <f>'Additional Data_Institutional'!B21</f>
        <v>0</v>
      </c>
    </row>
    <row r="22" spans="1:2" x14ac:dyDescent="0.25">
      <c r="A22" s="13">
        <f>'Additional Data_Institutional'!A22</f>
        <v>0</v>
      </c>
      <c r="B22" s="13">
        <f>'Additional Data_Institutional'!B22</f>
        <v>0</v>
      </c>
    </row>
    <row r="23" spans="1:2" x14ac:dyDescent="0.25">
      <c r="A23" s="13">
        <f>'Additional Data_Institutional'!A23</f>
        <v>0</v>
      </c>
      <c r="B23" s="13">
        <f>'Additional Data_Institutional'!B23</f>
        <v>0</v>
      </c>
    </row>
    <row r="24" spans="1:2" x14ac:dyDescent="0.25">
      <c r="A24" s="13">
        <f>'Additional Data_Institutional'!A24</f>
        <v>0</v>
      </c>
      <c r="B24" s="13">
        <f>'Additional Data_Institutional'!B24</f>
        <v>0</v>
      </c>
    </row>
    <row r="25" spans="1:2" x14ac:dyDescent="0.25">
      <c r="A25" s="13">
        <f>'Additional Data_Institutional'!A25</f>
        <v>0</v>
      </c>
      <c r="B25" s="13">
        <f>'Additional Data_Institutional'!B25</f>
        <v>0</v>
      </c>
    </row>
    <row r="26" spans="1:2" x14ac:dyDescent="0.25">
      <c r="A26" s="13">
        <f>'Additional Data_Institutional'!A26</f>
        <v>0</v>
      </c>
      <c r="B26" s="13">
        <f>'Additional Data_Institutional'!B26</f>
        <v>0</v>
      </c>
    </row>
    <row r="27" spans="1:2" x14ac:dyDescent="0.25">
      <c r="A27" s="13">
        <f>'Additional Data_Institutional'!A27</f>
        <v>0</v>
      </c>
      <c r="B27" s="13">
        <f>'Additional Data_Institutional'!B27</f>
        <v>0</v>
      </c>
    </row>
    <row r="28" spans="1:2" x14ac:dyDescent="0.25">
      <c r="A28" s="13">
        <f>'Additional Data_Institutional'!A28</f>
        <v>0</v>
      </c>
      <c r="B28" s="13">
        <f>'Additional Data_Institutional'!B28</f>
        <v>0</v>
      </c>
    </row>
    <row r="29" spans="1:2" x14ac:dyDescent="0.25">
      <c r="A29" s="13">
        <f>'Additional Data_Institutional'!A29</f>
        <v>0</v>
      </c>
      <c r="B29" s="13">
        <f>'Additional Data_Institutional'!B29</f>
        <v>0</v>
      </c>
    </row>
    <row r="30" spans="1:2" x14ac:dyDescent="0.25">
      <c r="A30" s="13">
        <f>'Additional Data_Institutional'!A30</f>
        <v>0</v>
      </c>
      <c r="B30" s="13">
        <f>'Additional Data_Institutional'!B30</f>
        <v>0</v>
      </c>
    </row>
    <row r="31" spans="1:2" x14ac:dyDescent="0.25">
      <c r="A31" s="13">
        <f>'Additional Data_Institutional'!A31</f>
        <v>0</v>
      </c>
      <c r="B31" s="13">
        <f>'Additional Data_Institutional'!B31</f>
        <v>0</v>
      </c>
    </row>
    <row r="32" spans="1:2" x14ac:dyDescent="0.25">
      <c r="A32" s="13">
        <f>'Additional Data_Institutional'!A32</f>
        <v>0</v>
      </c>
      <c r="B32" s="13">
        <f>'Additional Data_Institutional'!B32</f>
        <v>0</v>
      </c>
    </row>
    <row r="33" spans="1:2" x14ac:dyDescent="0.25">
      <c r="A33" s="13">
        <f>'Additional Data_Institutional'!A33</f>
        <v>0</v>
      </c>
      <c r="B33" s="13">
        <f>'Additional Data_Institutional'!B33</f>
        <v>0</v>
      </c>
    </row>
    <row r="34" spans="1:2" x14ac:dyDescent="0.25">
      <c r="A34" s="13">
        <f>'Additional Data_Institutional'!A34</f>
        <v>0</v>
      </c>
      <c r="B34" s="13">
        <f>'Additional Data_Institutional'!B34</f>
        <v>0</v>
      </c>
    </row>
    <row r="35" spans="1:2" x14ac:dyDescent="0.25">
      <c r="A35" s="13">
        <f>'Additional Data_Institutional'!A35</f>
        <v>0</v>
      </c>
      <c r="B35" s="13">
        <f>'Additional Data_Institutional'!B35</f>
        <v>0</v>
      </c>
    </row>
    <row r="36" spans="1:2" x14ac:dyDescent="0.25">
      <c r="A36" s="13">
        <f>'Additional Data_Institutional'!A36</f>
        <v>0</v>
      </c>
      <c r="B36" s="13">
        <f>'Additional Data_Institutional'!B36</f>
        <v>0</v>
      </c>
    </row>
    <row r="37" spans="1:2" x14ac:dyDescent="0.25">
      <c r="A37" s="13">
        <f>'Additional Data_Institutional'!A37</f>
        <v>0</v>
      </c>
      <c r="B37" s="13">
        <f>'Additional Data_Institutional'!B37</f>
        <v>0</v>
      </c>
    </row>
    <row r="38" spans="1:2" x14ac:dyDescent="0.25">
      <c r="A38" s="13">
        <f>'Additional Data_Institutional'!A38</f>
        <v>0</v>
      </c>
      <c r="B38" s="13">
        <f>'Additional Data_Institutional'!B38</f>
        <v>0</v>
      </c>
    </row>
    <row r="39" spans="1:2" x14ac:dyDescent="0.25">
      <c r="A39" s="13">
        <f>'Additional Data_Institutional'!A39</f>
        <v>0</v>
      </c>
      <c r="B39" s="13">
        <f>'Additional Data_Institutional'!B39</f>
        <v>0</v>
      </c>
    </row>
    <row r="40" spans="1:2" x14ac:dyDescent="0.25">
      <c r="A40" s="13">
        <f>'Additional Data_Institutional'!A40</f>
        <v>0</v>
      </c>
      <c r="B40" s="13">
        <f>'Additional Data_Institutional'!B40</f>
        <v>0</v>
      </c>
    </row>
    <row r="41" spans="1:2" x14ac:dyDescent="0.25">
      <c r="A41" s="13">
        <f>'Additional Data_Institutional'!A41</f>
        <v>0</v>
      </c>
      <c r="B41" s="13">
        <f>'Additional Data_Institutional'!B41</f>
        <v>0</v>
      </c>
    </row>
    <row r="42" spans="1:2" x14ac:dyDescent="0.25">
      <c r="A42" s="13">
        <f>'Additional Data_Institutional'!A42</f>
        <v>0</v>
      </c>
      <c r="B42" s="13">
        <f>'Additional Data_Institutional'!B42</f>
        <v>0</v>
      </c>
    </row>
    <row r="43" spans="1:2" x14ac:dyDescent="0.25">
      <c r="A43" s="13">
        <f>'Additional Data_Institutional'!A43</f>
        <v>0</v>
      </c>
      <c r="B43" s="13">
        <f>'Additional Data_Institutional'!B43</f>
        <v>0</v>
      </c>
    </row>
    <row r="44" spans="1:2" x14ac:dyDescent="0.25">
      <c r="A44" s="13">
        <f>'Additional Data_Institutional'!A44</f>
        <v>0</v>
      </c>
      <c r="B44" s="13">
        <f>'Additional Data_Institutional'!B44</f>
        <v>0</v>
      </c>
    </row>
    <row r="45" spans="1:2" x14ac:dyDescent="0.25">
      <c r="A45" s="13">
        <f>'Additional Data_Institutional'!A45</f>
        <v>0</v>
      </c>
      <c r="B45" s="13">
        <f>'Additional Data_Institutional'!B45</f>
        <v>0</v>
      </c>
    </row>
    <row r="46" spans="1:2" x14ac:dyDescent="0.25">
      <c r="A46" s="13">
        <f>'Additional Data_Institutional'!A46</f>
        <v>0</v>
      </c>
      <c r="B46" s="13">
        <f>'Additional Data_Institutional'!B46</f>
        <v>0</v>
      </c>
    </row>
    <row r="47" spans="1:2" x14ac:dyDescent="0.25">
      <c r="A47" s="13">
        <f>'Additional Data_Institutional'!A47</f>
        <v>0</v>
      </c>
      <c r="B47" s="13">
        <f>'Additional Data_Institutional'!B47</f>
        <v>0</v>
      </c>
    </row>
    <row r="48" spans="1:2" x14ac:dyDescent="0.25">
      <c r="A48" s="13">
        <f>'Additional Data_Institutional'!A48</f>
        <v>0</v>
      </c>
      <c r="B48" s="13">
        <f>'Additional Data_Institutional'!B48</f>
        <v>0</v>
      </c>
    </row>
    <row r="49" spans="1:2" x14ac:dyDescent="0.25">
      <c r="A49" s="13">
        <f>'Additional Data_Institutional'!A49</f>
        <v>0</v>
      </c>
      <c r="B49" s="13">
        <f>'Additional Data_Institutional'!B49</f>
        <v>0</v>
      </c>
    </row>
    <row r="50" spans="1:2" x14ac:dyDescent="0.25">
      <c r="A50" s="13">
        <f>'Additional Data_Institutional'!A50</f>
        <v>0</v>
      </c>
      <c r="B50" s="13">
        <f>'Additional Data_Institutional'!B50</f>
        <v>0</v>
      </c>
    </row>
    <row r="51" spans="1:2" x14ac:dyDescent="0.25">
      <c r="A51" s="13">
        <f>'Additional Data_Institutional'!A51</f>
        <v>0</v>
      </c>
      <c r="B51" s="13">
        <f>'Additional Data_Institutional'!B51</f>
        <v>0</v>
      </c>
    </row>
    <row r="52" spans="1:2" x14ac:dyDescent="0.25">
      <c r="A52" s="13">
        <f>'Additional Data_Institutional'!A52</f>
        <v>0</v>
      </c>
      <c r="B52" s="13">
        <f>'Additional Data_Institutional'!B52</f>
        <v>0</v>
      </c>
    </row>
    <row r="53" spans="1:2" x14ac:dyDescent="0.25">
      <c r="A53" s="13">
        <f>'Additional Data_Institutional'!A53</f>
        <v>0</v>
      </c>
      <c r="B53" s="13">
        <f>'Additional Data_Institutional'!B53</f>
        <v>0</v>
      </c>
    </row>
    <row r="54" spans="1:2" x14ac:dyDescent="0.25">
      <c r="A54" s="13">
        <f>'Additional Data_Institutional'!A54</f>
        <v>0</v>
      </c>
      <c r="B54" s="13">
        <f>'Additional Data_Institutional'!B54</f>
        <v>0</v>
      </c>
    </row>
    <row r="55" spans="1:2" x14ac:dyDescent="0.25">
      <c r="A55" s="13">
        <f>'Additional Data_Institutional'!A55</f>
        <v>0</v>
      </c>
      <c r="B55" s="13">
        <f>'Additional Data_Institutional'!B55</f>
        <v>0</v>
      </c>
    </row>
    <row r="56" spans="1:2" x14ac:dyDescent="0.25">
      <c r="A56" s="13">
        <f>'Additional Data_Institutional'!A56</f>
        <v>0</v>
      </c>
      <c r="B56" s="13">
        <f>'Additional Data_Institutional'!B56</f>
        <v>0</v>
      </c>
    </row>
    <row r="57" spans="1:2" x14ac:dyDescent="0.25">
      <c r="A57" s="13">
        <f>'Additional Data_Institutional'!A57</f>
        <v>0</v>
      </c>
      <c r="B57" s="13">
        <f>'Additional Data_Institutional'!B57</f>
        <v>0</v>
      </c>
    </row>
    <row r="58" spans="1:2" x14ac:dyDescent="0.25">
      <c r="A58" s="13">
        <f>'Additional Data_Institutional'!A58</f>
        <v>0</v>
      </c>
      <c r="B58" s="13">
        <f>'Additional Data_Institutional'!B58</f>
        <v>0</v>
      </c>
    </row>
    <row r="59" spans="1:2" x14ac:dyDescent="0.25">
      <c r="A59" s="13">
        <f>'Additional Data_Institutional'!A59</f>
        <v>0</v>
      </c>
      <c r="B59" s="13">
        <f>'Additional Data_Institutional'!B59</f>
        <v>0</v>
      </c>
    </row>
    <row r="60" spans="1:2" x14ac:dyDescent="0.25">
      <c r="A60" s="13">
        <f>'Additional Data_Institutional'!A60</f>
        <v>0</v>
      </c>
      <c r="B60" s="13">
        <f>'Additional Data_Institutional'!B60</f>
        <v>0</v>
      </c>
    </row>
    <row r="61" spans="1:2" x14ac:dyDescent="0.25">
      <c r="A61" s="13">
        <f>'Additional Data_Institutional'!A61</f>
        <v>0</v>
      </c>
      <c r="B61" s="13">
        <f>'Additional Data_Institutional'!B61</f>
        <v>0</v>
      </c>
    </row>
    <row r="62" spans="1:2" x14ac:dyDescent="0.25">
      <c r="A62" s="13">
        <f>'Additional Data_Institutional'!A62</f>
        <v>0</v>
      </c>
      <c r="B62" s="13">
        <f>'Additional Data_Institutional'!B62</f>
        <v>0</v>
      </c>
    </row>
    <row r="63" spans="1:2" x14ac:dyDescent="0.25">
      <c r="A63" s="13">
        <f>'Additional Data_Institutional'!A63</f>
        <v>0</v>
      </c>
      <c r="B63" s="13">
        <f>'Additional Data_Institutional'!B63</f>
        <v>0</v>
      </c>
    </row>
    <row r="64" spans="1:2" x14ac:dyDescent="0.25">
      <c r="A64" s="13">
        <f>'Additional Data_Institutional'!A64</f>
        <v>0</v>
      </c>
      <c r="B64" s="13">
        <f>'Additional Data_Institutional'!B64</f>
        <v>0</v>
      </c>
    </row>
    <row r="65" spans="1:2" x14ac:dyDescent="0.25">
      <c r="A65" s="13">
        <f>'Additional Data_Institutional'!A65</f>
        <v>0</v>
      </c>
      <c r="B65" s="13">
        <f>'Additional Data_Institutional'!B65</f>
        <v>0</v>
      </c>
    </row>
    <row r="66" spans="1:2" x14ac:dyDescent="0.25">
      <c r="A66" s="13">
        <f>'Additional Data_Institutional'!A66</f>
        <v>0</v>
      </c>
      <c r="B66" s="13">
        <f>'Additional Data_Institutional'!B66</f>
        <v>0</v>
      </c>
    </row>
    <row r="67" spans="1:2" x14ac:dyDescent="0.25">
      <c r="A67" s="13">
        <f>'Additional Data_Institutional'!A67</f>
        <v>0</v>
      </c>
      <c r="B67" s="13">
        <f>'Additional Data_Institutional'!B67</f>
        <v>0</v>
      </c>
    </row>
    <row r="68" spans="1:2" x14ac:dyDescent="0.25">
      <c r="A68" s="13">
        <f>'Additional Data_Institutional'!A68</f>
        <v>0</v>
      </c>
      <c r="B68" s="13">
        <f>'Additional Data_Institutional'!B68</f>
        <v>0</v>
      </c>
    </row>
    <row r="69" spans="1:2" x14ac:dyDescent="0.25">
      <c r="A69" s="13">
        <f>'Additional Data_Institutional'!A69</f>
        <v>0</v>
      </c>
      <c r="B69" s="13">
        <f>'Additional Data_Institutional'!B69</f>
        <v>0</v>
      </c>
    </row>
    <row r="70" spans="1:2" x14ac:dyDescent="0.25">
      <c r="A70" s="13">
        <f>'Additional Data_Institutional'!A70</f>
        <v>0</v>
      </c>
      <c r="B70" s="13">
        <f>'Additional Data_Institutional'!B70</f>
        <v>0</v>
      </c>
    </row>
    <row r="71" spans="1:2" x14ac:dyDescent="0.25">
      <c r="A71" s="13">
        <f>'Additional Data_Institutional'!A71</f>
        <v>0</v>
      </c>
      <c r="B71" s="13">
        <f>'Additional Data_Institutional'!B71</f>
        <v>0</v>
      </c>
    </row>
    <row r="72" spans="1:2" x14ac:dyDescent="0.25">
      <c r="A72" s="13">
        <f>'Additional Data_Institutional'!A72</f>
        <v>0</v>
      </c>
      <c r="B72" s="13">
        <f>'Additional Data_Institutional'!B72</f>
        <v>0</v>
      </c>
    </row>
    <row r="73" spans="1:2" x14ac:dyDescent="0.25">
      <c r="A73" s="13">
        <f>'Additional Data_Institutional'!A73</f>
        <v>0</v>
      </c>
      <c r="B73" s="13">
        <f>'Additional Data_Institutional'!B73</f>
        <v>0</v>
      </c>
    </row>
    <row r="74" spans="1:2" x14ac:dyDescent="0.25">
      <c r="A74" s="13">
        <f>'Additional Data_Institutional'!A74</f>
        <v>0</v>
      </c>
      <c r="B74" s="13">
        <f>'Additional Data_Institutional'!B74</f>
        <v>0</v>
      </c>
    </row>
    <row r="75" spans="1:2" x14ac:dyDescent="0.25">
      <c r="A75" s="13">
        <f>'Additional Data_Institutional'!A75</f>
        <v>0</v>
      </c>
      <c r="B75" s="13">
        <f>'Additional Data_Institutional'!B75</f>
        <v>0</v>
      </c>
    </row>
    <row r="76" spans="1:2" x14ac:dyDescent="0.25">
      <c r="A76" s="13">
        <f>'Additional Data_Institutional'!A76</f>
        <v>0</v>
      </c>
      <c r="B76" s="13">
        <f>'Additional Data_Institutional'!B76</f>
        <v>0</v>
      </c>
    </row>
    <row r="77" spans="1:2" x14ac:dyDescent="0.25">
      <c r="A77" s="13">
        <f>'Additional Data_Institutional'!A77</f>
        <v>0</v>
      </c>
      <c r="B77" s="13">
        <f>'Additional Data_Institutional'!B77</f>
        <v>0</v>
      </c>
    </row>
    <row r="78" spans="1:2" x14ac:dyDescent="0.25">
      <c r="A78" s="13">
        <f>'Additional Data_Institutional'!A78</f>
        <v>0</v>
      </c>
      <c r="B78" s="13">
        <f>'Additional Data_Institutional'!B78</f>
        <v>0</v>
      </c>
    </row>
    <row r="79" spans="1:2" x14ac:dyDescent="0.25">
      <c r="A79" s="13">
        <f>'Additional Data_Institutional'!A79</f>
        <v>0</v>
      </c>
      <c r="B79" s="13">
        <f>'Additional Data_Institutional'!B79</f>
        <v>0</v>
      </c>
    </row>
    <row r="80" spans="1:2" x14ac:dyDescent="0.25">
      <c r="A80" s="13">
        <f>'Additional Data_Institutional'!A80</f>
        <v>0</v>
      </c>
      <c r="B80" s="13">
        <f>'Additional Data_Institutional'!B80</f>
        <v>0</v>
      </c>
    </row>
    <row r="81" spans="1:2" x14ac:dyDescent="0.25">
      <c r="A81" s="13">
        <f>'Additional Data_Institutional'!A81</f>
        <v>0</v>
      </c>
      <c r="B81" s="13">
        <f>'Additional Data_Institutional'!B81</f>
        <v>0</v>
      </c>
    </row>
    <row r="82" spans="1:2" x14ac:dyDescent="0.25">
      <c r="A82" s="13">
        <f>'Additional Data_Institutional'!A82</f>
        <v>0</v>
      </c>
      <c r="B82" s="13">
        <f>'Additional Data_Institutional'!B82</f>
        <v>0</v>
      </c>
    </row>
    <row r="83" spans="1:2" x14ac:dyDescent="0.25">
      <c r="A83" s="13">
        <f>'Additional Data_Institutional'!A83</f>
        <v>0</v>
      </c>
      <c r="B83" s="13">
        <f>'Additional Data_Institutional'!B83</f>
        <v>0</v>
      </c>
    </row>
    <row r="84" spans="1:2" x14ac:dyDescent="0.25">
      <c r="A84" s="13">
        <f>'Additional Data_Institutional'!A84</f>
        <v>0</v>
      </c>
      <c r="B84" s="13">
        <f>'Additional Data_Institutional'!B84</f>
        <v>0</v>
      </c>
    </row>
    <row r="85" spans="1:2" x14ac:dyDescent="0.25">
      <c r="A85" s="13">
        <f>'Additional Data_Institutional'!A85</f>
        <v>0</v>
      </c>
      <c r="B85" s="13">
        <f>'Additional Data_Institutional'!B85</f>
        <v>0</v>
      </c>
    </row>
    <row r="86" spans="1:2" x14ac:dyDescent="0.25">
      <c r="A86" s="13">
        <f>'Additional Data_Institutional'!A86</f>
        <v>0</v>
      </c>
      <c r="B86" s="13">
        <f>'Additional Data_Institutional'!B86</f>
        <v>0</v>
      </c>
    </row>
    <row r="87" spans="1:2" x14ac:dyDescent="0.25">
      <c r="A87" s="13">
        <f>'Additional Data_Institutional'!A87</f>
        <v>0</v>
      </c>
      <c r="B87" s="13">
        <f>'Additional Data_Institutional'!B87</f>
        <v>0</v>
      </c>
    </row>
    <row r="88" spans="1:2" x14ac:dyDescent="0.25">
      <c r="A88" s="13">
        <f>'Additional Data_Institutional'!A88</f>
        <v>0</v>
      </c>
      <c r="B88" s="13">
        <f>'Additional Data_Institutional'!B88</f>
        <v>0</v>
      </c>
    </row>
    <row r="89" spans="1:2" x14ac:dyDescent="0.25">
      <c r="A89" s="13">
        <f>'Additional Data_Institutional'!A89</f>
        <v>0</v>
      </c>
      <c r="B89" s="13">
        <f>'Additional Data_Institutional'!B89</f>
        <v>0</v>
      </c>
    </row>
    <row r="90" spans="1:2" x14ac:dyDescent="0.25">
      <c r="A90" s="13">
        <f>'Additional Data_Institutional'!A90</f>
        <v>0</v>
      </c>
      <c r="B90" s="13">
        <f>'Additional Data_Institutional'!B90</f>
        <v>0</v>
      </c>
    </row>
    <row r="91" spans="1:2" x14ac:dyDescent="0.25">
      <c r="A91" s="13">
        <f>'Additional Data_Institutional'!A91</f>
        <v>0</v>
      </c>
      <c r="B91" s="13">
        <f>'Additional Data_Institutional'!B91</f>
        <v>0</v>
      </c>
    </row>
    <row r="92" spans="1:2" x14ac:dyDescent="0.25">
      <c r="A92" s="13">
        <f>'Additional Data_Institutional'!A92</f>
        <v>0</v>
      </c>
      <c r="B92" s="13">
        <f>'Additional Data_Institutional'!B92</f>
        <v>0</v>
      </c>
    </row>
    <row r="93" spans="1:2" x14ac:dyDescent="0.25">
      <c r="A93" s="13">
        <f>'Additional Data_Institutional'!A93</f>
        <v>0</v>
      </c>
      <c r="B93" s="13">
        <f>'Additional Data_Institutional'!B93</f>
        <v>0</v>
      </c>
    </row>
    <row r="94" spans="1:2" x14ac:dyDescent="0.25">
      <c r="A94" s="13">
        <f>'Additional Data_Institutional'!A94</f>
        <v>0</v>
      </c>
      <c r="B94" s="13">
        <f>'Additional Data_Institutional'!B94</f>
        <v>0</v>
      </c>
    </row>
    <row r="95" spans="1:2" x14ac:dyDescent="0.25">
      <c r="A95" s="13">
        <f>'Additional Data_Institutional'!A95</f>
        <v>0</v>
      </c>
      <c r="B95" s="13">
        <f>'Additional Data_Institutional'!B95</f>
        <v>0</v>
      </c>
    </row>
    <row r="96" spans="1:2" x14ac:dyDescent="0.25">
      <c r="A96" s="13">
        <f>'Additional Data_Institutional'!A96</f>
        <v>0</v>
      </c>
      <c r="B96" s="13">
        <f>'Additional Data_Institutional'!B96</f>
        <v>0</v>
      </c>
    </row>
    <row r="97" spans="1:2" x14ac:dyDescent="0.25">
      <c r="A97" s="13">
        <f>'Additional Data_Institutional'!A97</f>
        <v>0</v>
      </c>
      <c r="B97" s="13">
        <f>'Additional Data_Institutional'!B97</f>
        <v>0</v>
      </c>
    </row>
    <row r="98" spans="1:2" x14ac:dyDescent="0.25">
      <c r="A98" s="13">
        <f>'Additional Data_Institutional'!A98</f>
        <v>0</v>
      </c>
      <c r="B98" s="13">
        <f>'Additional Data_Institutional'!B98</f>
        <v>0</v>
      </c>
    </row>
    <row r="99" spans="1:2" x14ac:dyDescent="0.25">
      <c r="A99" s="13">
        <f>'Additional Data_Institutional'!A99</f>
        <v>0</v>
      </c>
      <c r="B99" s="13">
        <f>'Additional Data_Institutional'!B99</f>
        <v>0</v>
      </c>
    </row>
    <row r="100" spans="1:2" x14ac:dyDescent="0.25">
      <c r="A100" s="13">
        <f>'Additional Data_Institutional'!A100</f>
        <v>0</v>
      </c>
      <c r="B100" s="13">
        <f>'Additional Data_Institutional'!B100</f>
        <v>0</v>
      </c>
    </row>
    <row r="101" spans="1:2" x14ac:dyDescent="0.25">
      <c r="A101" s="13">
        <f>'Additional Data_Institutional'!A101</f>
        <v>0</v>
      </c>
      <c r="B101" s="13">
        <f>'Additional Data_Institutional'!B101</f>
        <v>0</v>
      </c>
    </row>
    <row r="102" spans="1:2" x14ac:dyDescent="0.25">
      <c r="A102" s="13">
        <f>'Additional Data_Institutional'!A102</f>
        <v>0</v>
      </c>
      <c r="B102" s="13">
        <f>'Additional Data_Institutional'!B102</f>
        <v>0</v>
      </c>
    </row>
    <row r="103" spans="1:2" x14ac:dyDescent="0.25">
      <c r="A103" s="13">
        <f>'Additional Data_Institutional'!A103</f>
        <v>0</v>
      </c>
      <c r="B103" s="13">
        <f>'Additional Data_Institutional'!B103</f>
        <v>0</v>
      </c>
    </row>
    <row r="104" spans="1:2" x14ac:dyDescent="0.25">
      <c r="A104" s="13">
        <f>'Additional Data_Institutional'!A104</f>
        <v>0</v>
      </c>
      <c r="B104" s="13">
        <f>'Additional Data_Institutional'!B104</f>
        <v>0</v>
      </c>
    </row>
    <row r="105" spans="1:2" x14ac:dyDescent="0.25">
      <c r="A105" s="13">
        <f>'Additional Data_Institutional'!A105</f>
        <v>0</v>
      </c>
      <c r="B105" s="13">
        <f>'Additional Data_Institutional'!B105</f>
        <v>0</v>
      </c>
    </row>
    <row r="106" spans="1:2" x14ac:dyDescent="0.25">
      <c r="A106" s="13">
        <f>'Additional Data_Institutional'!A106</f>
        <v>0</v>
      </c>
      <c r="B106" s="13">
        <f>'Additional Data_Institutional'!B106</f>
        <v>0</v>
      </c>
    </row>
    <row r="107" spans="1:2" x14ac:dyDescent="0.25">
      <c r="A107" s="13">
        <f>'Additional Data_Institutional'!A107</f>
        <v>0</v>
      </c>
      <c r="B107" s="13">
        <f>'Additional Data_Institutional'!B107</f>
        <v>0</v>
      </c>
    </row>
    <row r="108" spans="1:2" x14ac:dyDescent="0.25">
      <c r="A108" s="13">
        <f>'Additional Data_Institutional'!A108</f>
        <v>0</v>
      </c>
      <c r="B108" s="13">
        <f>'Additional Data_Institutional'!B108</f>
        <v>0</v>
      </c>
    </row>
    <row r="109" spans="1:2" x14ac:dyDescent="0.25">
      <c r="A109" s="13">
        <f>'Additional Data_Institutional'!A109</f>
        <v>0</v>
      </c>
      <c r="B109" s="13">
        <f>'Additional Data_Institutional'!B109</f>
        <v>0</v>
      </c>
    </row>
    <row r="110" spans="1:2" x14ac:dyDescent="0.25">
      <c r="A110" s="13">
        <f>'Additional Data_Institutional'!A110</f>
        <v>0</v>
      </c>
      <c r="B110" s="13">
        <f>'Additional Data_Institutional'!B110</f>
        <v>0</v>
      </c>
    </row>
    <row r="111" spans="1:2" x14ac:dyDescent="0.25">
      <c r="A111" s="13">
        <f>'Additional Data_Institutional'!A111</f>
        <v>0</v>
      </c>
      <c r="B111" s="13">
        <f>'Additional Data_Institutional'!B111</f>
        <v>0</v>
      </c>
    </row>
    <row r="112" spans="1:2" x14ac:dyDescent="0.25">
      <c r="A112" s="13">
        <f>'Additional Data_Institutional'!A112</f>
        <v>0</v>
      </c>
      <c r="B112" s="13">
        <f>'Additional Data_Institutional'!B112</f>
        <v>0</v>
      </c>
    </row>
    <row r="113" spans="1:6" x14ac:dyDescent="0.25">
      <c r="A113" s="13">
        <f>'Additional Data_Institutional'!A113</f>
        <v>0</v>
      </c>
      <c r="B113" s="13">
        <f>'Additional Data_Institutional'!B113</f>
        <v>0</v>
      </c>
    </row>
    <row r="114" spans="1:6" x14ac:dyDescent="0.25">
      <c r="A114" s="13">
        <f>'Additional Data_Institutional'!A114</f>
        <v>0</v>
      </c>
      <c r="B114" s="13">
        <f>'Additional Data_Institutional'!B114</f>
        <v>0</v>
      </c>
    </row>
    <row r="115" spans="1:6" x14ac:dyDescent="0.25">
      <c r="A115" s="13">
        <f>'Additional Data_Institutional'!A115</f>
        <v>0</v>
      </c>
      <c r="B115" s="13">
        <f>'Additional Data_Institutional'!B115</f>
        <v>0</v>
      </c>
    </row>
    <row r="116" spans="1:6" x14ac:dyDescent="0.25">
      <c r="A116" s="13">
        <f>'Additional Data_Institutional'!A116</f>
        <v>0</v>
      </c>
      <c r="B116" s="13">
        <f>'Additional Data_Institutional'!B116</f>
        <v>0</v>
      </c>
    </row>
    <row r="117" spans="1:6" x14ac:dyDescent="0.25">
      <c r="A117" s="13">
        <f>'Additional Data_Institutional'!A117</f>
        <v>0</v>
      </c>
      <c r="B117" s="13">
        <f>'Additional Data_Institutional'!B117</f>
        <v>0</v>
      </c>
    </row>
    <row r="118" spans="1:6" x14ac:dyDescent="0.25">
      <c r="A118" s="13">
        <f>'Additional Data_Institutional'!A118</f>
        <v>0</v>
      </c>
      <c r="B118" s="13">
        <f>'Additional Data_Institutional'!B118</f>
        <v>0</v>
      </c>
      <c r="C118">
        <v>0</v>
      </c>
      <c r="D118">
        <v>0</v>
      </c>
      <c r="E118">
        <v>0</v>
      </c>
      <c r="F118">
        <v>0</v>
      </c>
    </row>
    <row r="119" spans="1:6" x14ac:dyDescent="0.25">
      <c r="A119" s="13">
        <f>'Additional Data_Institutional'!A119</f>
        <v>0</v>
      </c>
      <c r="B119" s="13">
        <f>'Additional Data_Institutional'!B119</f>
        <v>0</v>
      </c>
      <c r="C119">
        <v>0</v>
      </c>
      <c r="D119">
        <v>0</v>
      </c>
      <c r="E119">
        <v>0</v>
      </c>
      <c r="F119">
        <v>0</v>
      </c>
    </row>
    <row r="120" spans="1:6" x14ac:dyDescent="0.25">
      <c r="A120" s="13">
        <f>'Additional Data_Institutional'!A120</f>
        <v>0</v>
      </c>
      <c r="B120" s="13">
        <f>'Additional Data_Institutional'!B120</f>
        <v>0</v>
      </c>
      <c r="C120">
        <v>0</v>
      </c>
      <c r="D120">
        <v>0</v>
      </c>
      <c r="E120">
        <v>0</v>
      </c>
      <c r="F120">
        <v>0</v>
      </c>
    </row>
    <row r="121" spans="1:6" x14ac:dyDescent="0.25">
      <c r="A121" s="13">
        <f>'Additional Data_Institutional'!A121</f>
        <v>0</v>
      </c>
      <c r="B121" s="13">
        <f>'Additional Data_Institutional'!B121</f>
        <v>0</v>
      </c>
      <c r="C121">
        <v>0</v>
      </c>
      <c r="D121">
        <v>0</v>
      </c>
      <c r="E121">
        <v>0</v>
      </c>
      <c r="F121">
        <v>0</v>
      </c>
    </row>
    <row r="122" spans="1:6" x14ac:dyDescent="0.25">
      <c r="A122" s="13">
        <f>'Additional Data_Institutional'!A122</f>
        <v>0</v>
      </c>
      <c r="B122" s="13">
        <f>'Additional Data_Institutional'!B122</f>
        <v>0</v>
      </c>
      <c r="C122">
        <v>0</v>
      </c>
      <c r="D122">
        <v>0</v>
      </c>
      <c r="E122">
        <v>0</v>
      </c>
      <c r="F122">
        <v>0</v>
      </c>
    </row>
    <row r="123" spans="1:6" x14ac:dyDescent="0.25">
      <c r="A123" s="13">
        <f>'Additional Data_Institutional'!A123</f>
        <v>0</v>
      </c>
      <c r="B123" s="13">
        <f>'Additional Data_Institutional'!B123</f>
        <v>0</v>
      </c>
      <c r="C123">
        <v>0</v>
      </c>
      <c r="D123">
        <v>0</v>
      </c>
      <c r="E123">
        <v>0</v>
      </c>
      <c r="F123">
        <v>0</v>
      </c>
    </row>
    <row r="124" spans="1:6" x14ac:dyDescent="0.25">
      <c r="A124" s="13" t="s">
        <v>165</v>
      </c>
      <c r="B124" s="13">
        <v>2017</v>
      </c>
      <c r="C124" s="3">
        <v>0</v>
      </c>
      <c r="D124" s="3">
        <v>0</v>
      </c>
      <c r="E124" s="3">
        <v>0</v>
      </c>
      <c r="F124" s="3">
        <v>0</v>
      </c>
    </row>
    <row r="125" spans="1:6" x14ac:dyDescent="0.25">
      <c r="A125" s="13">
        <f>'Additional Data_Institutional'!A125</f>
        <v>0</v>
      </c>
      <c r="B125" s="13">
        <f>'Additional Data_Institutional'!B125</f>
        <v>0</v>
      </c>
    </row>
    <row r="126" spans="1:6" x14ac:dyDescent="0.25">
      <c r="A126" s="13">
        <f>'Additional Data_Institutional'!A126</f>
        <v>0</v>
      </c>
      <c r="B126" s="13">
        <f>'Additional Data_Institutional'!B126</f>
        <v>0</v>
      </c>
    </row>
    <row r="127" spans="1:6" x14ac:dyDescent="0.25">
      <c r="A127" s="13">
        <f>'Additional Data_Institutional'!A127</f>
        <v>0</v>
      </c>
      <c r="B127" s="13">
        <f>'Additional Data_Institutional'!B127</f>
        <v>0</v>
      </c>
    </row>
    <row r="128" spans="1:6" x14ac:dyDescent="0.25">
      <c r="A128" s="13">
        <f>'Additional Data_Institutional'!A128</f>
        <v>0</v>
      </c>
      <c r="B128" s="13">
        <f>'Additional Data_Institutional'!B128</f>
        <v>0</v>
      </c>
    </row>
    <row r="129" spans="1:2" x14ac:dyDescent="0.25">
      <c r="A129" s="13">
        <f>'Additional Data_Institutional'!A129</f>
        <v>0</v>
      </c>
      <c r="B129" s="13">
        <f>'Additional Data_Institutional'!B129</f>
        <v>0</v>
      </c>
    </row>
    <row r="130" spans="1:2" x14ac:dyDescent="0.25">
      <c r="A130" s="13">
        <f>'Additional Data_Institutional'!A130</f>
        <v>0</v>
      </c>
      <c r="B130" s="13">
        <f>'Additional Data_Institutional'!B130</f>
        <v>0</v>
      </c>
    </row>
    <row r="131" spans="1:2" x14ac:dyDescent="0.25">
      <c r="A131" s="13">
        <f>'Additional Data_Institutional'!A131</f>
        <v>0</v>
      </c>
      <c r="B131" s="13">
        <f>'Additional Data_Institutional'!B131</f>
        <v>0</v>
      </c>
    </row>
    <row r="132" spans="1:2" x14ac:dyDescent="0.25">
      <c r="A132" s="13">
        <f>'Additional Data_Institutional'!A132</f>
        <v>0</v>
      </c>
      <c r="B132" s="13">
        <f>'Additional Data_Institutional'!B132</f>
        <v>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'Data Validation'!$A$2:$A$56</xm:f>
          </x14:formula1>
          <xm:sqref>A5:A132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6"/>
  </sheetPr>
  <dimension ref="A1:F14"/>
  <sheetViews>
    <sheetView workbookViewId="0">
      <selection sqref="A1:C1048576"/>
    </sheetView>
  </sheetViews>
  <sheetFormatPr defaultRowHeight="15" x14ac:dyDescent="0.25"/>
  <cols>
    <col min="1" max="1" width="9.42578125" bestFit="1" customWidth="1"/>
    <col min="3" max="3" width="20.42578125" bestFit="1" customWidth="1"/>
    <col min="4" max="4" width="21.140625" bestFit="1" customWidth="1"/>
    <col min="5" max="5" width="16.5703125" bestFit="1" customWidth="1"/>
    <col min="6" max="6" width="21.42578125" bestFit="1" customWidth="1"/>
  </cols>
  <sheetData>
    <row r="1" spans="1:6" x14ac:dyDescent="0.25">
      <c r="A1" t="s">
        <v>134</v>
      </c>
      <c r="B1" t="s">
        <v>137</v>
      </c>
      <c r="C1" t="s">
        <v>135</v>
      </c>
      <c r="D1" t="s">
        <v>136</v>
      </c>
      <c r="E1" t="s">
        <v>129</v>
      </c>
      <c r="F1" t="s">
        <v>130</v>
      </c>
    </row>
    <row r="2" spans="1:6" x14ac:dyDescent="0.25">
      <c r="B2">
        <v>2005</v>
      </c>
    </row>
    <row r="3" spans="1:6" x14ac:dyDescent="0.25">
      <c r="B3">
        <v>2006</v>
      </c>
    </row>
    <row r="4" spans="1:6" x14ac:dyDescent="0.25">
      <c r="B4">
        <v>2007</v>
      </c>
    </row>
    <row r="5" spans="1:6" x14ac:dyDescent="0.25">
      <c r="B5">
        <v>2008</v>
      </c>
    </row>
    <row r="6" spans="1:6" x14ac:dyDescent="0.25">
      <c r="B6">
        <v>2009</v>
      </c>
    </row>
    <row r="7" spans="1:6" x14ac:dyDescent="0.25">
      <c r="B7">
        <v>2010</v>
      </c>
    </row>
    <row r="8" spans="1:6" x14ac:dyDescent="0.25">
      <c r="B8">
        <v>2011</v>
      </c>
    </row>
    <row r="9" spans="1:6" x14ac:dyDescent="0.25">
      <c r="B9">
        <v>2012</v>
      </c>
    </row>
    <row r="10" spans="1:6" x14ac:dyDescent="0.25">
      <c r="B10">
        <v>2013</v>
      </c>
    </row>
    <row r="11" spans="1:6" x14ac:dyDescent="0.25">
      <c r="B11">
        <v>2014</v>
      </c>
    </row>
    <row r="12" spans="1:6" x14ac:dyDescent="0.25">
      <c r="B12">
        <v>2015</v>
      </c>
    </row>
    <row r="13" spans="1:6" x14ac:dyDescent="0.25">
      <c r="B13">
        <v>2016</v>
      </c>
    </row>
    <row r="14" spans="1:6" x14ac:dyDescent="0.25">
      <c r="B14">
        <v>2017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6BABCAF75C4F429845CEC184079E12" ma:contentTypeVersion="20" ma:contentTypeDescription="Create a new document." ma:contentTypeScope="" ma:versionID="8c48190ec24debb44f98a0f77ad8accd">
  <xsd:schema xmlns:xsd="http://www.w3.org/2001/XMLSchema" xmlns:xs="http://www.w3.org/2001/XMLSchema" xmlns:p="http://schemas.microsoft.com/office/2006/metadata/properties" xmlns:ns2="fd63b82d-7e34-4034-a7d4-0944dd1f71d2" xmlns:ns3="91416301-34a3-4d00-860d-898fa8091363" xmlns:ns4="http://schemas.microsoft.com/sharepoint/v4" targetNamespace="http://schemas.microsoft.com/office/2006/metadata/properties" ma:root="true" ma:fieldsID="043091ca193d30da273a49cd76f6b25c" ns2:_="" ns3:_="" ns4:_="">
    <xsd:import namespace="fd63b82d-7e34-4034-a7d4-0944dd1f71d2"/>
    <xsd:import namespace="91416301-34a3-4d00-860d-898fa8091363"/>
    <xsd:import namespace="http://schemas.microsoft.com/sharepoint/v4"/>
    <xsd:element name="properties">
      <xsd:complexType>
        <xsd:sequence>
          <xsd:element name="documentManagement">
            <xsd:complexType>
              <xsd:all>
                <xsd:element ref="ns2:sjtb" minOccurs="0"/>
                <xsd:element ref="ns2:Kathleen_x0020_Buckley" minOccurs="0"/>
                <xsd:element ref="ns2:Responsible_x0020_Party" minOccurs="0"/>
                <xsd:element ref="ns2:Owner" minOccurs="0"/>
                <xsd:element ref="ns2:MediaServiceMetadata" minOccurs="0"/>
                <xsd:element ref="ns2:MediaServiceFastMetadata" minOccurs="0"/>
                <xsd:element ref="ns2:b4ou" minOccurs="0"/>
                <xsd:element ref="ns2:Category" minOccurs="0"/>
                <xsd:element ref="ns2:Order0" minOccurs="0"/>
                <xsd:element ref="ns2:Order_x0020_Sustainability_x0020_Files" minOccurs="0"/>
                <xsd:element ref="ns2:Document_x0020_Description" minOccurs="0"/>
                <xsd:element ref="ns2:Stage" minOccurs="0"/>
                <xsd:element ref="ns3:SharedWithUsers" minOccurs="0"/>
                <xsd:element ref="ns3:SharedWithDetails" minOccurs="0"/>
                <xsd:element ref="ns2:MediaServiceDateTaken" minOccurs="0"/>
                <xsd:element ref="ns4:IconOverlay"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3b82d-7e34-4034-a7d4-0944dd1f71d2" elementFormDefault="qualified">
    <xsd:import namespace="http://schemas.microsoft.com/office/2006/documentManagement/types"/>
    <xsd:import namespace="http://schemas.microsoft.com/office/infopath/2007/PartnerControls"/>
    <xsd:element name="sjtb" ma:index="8" nillable="true" ma:displayName="Description" ma:internalName="sjtb">
      <xsd:simpleType>
        <xsd:restriction base="dms:Note">
          <xsd:maxLength value="255"/>
        </xsd:restriction>
      </xsd:simpleType>
    </xsd:element>
    <xsd:element name="Kathleen_x0020_Buckley" ma:index="9" nillable="true" ma:displayName="Kathleen Buckley" ma:SharePointGroup="0" ma:internalName="Kathleen_x0020_Buckle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ible_x0020_Party" ma:index="10" nillable="true" ma:displayName="Updated by" ma:internalName="Responsible_x0020_Party">
      <xsd:simpleType>
        <xsd:restriction base="dms:Text">
          <xsd:maxLength value="255"/>
        </xsd:restriction>
      </xsd:simpleType>
    </xsd:element>
    <xsd:element name="Owner" ma:index="11" nillable="true" ma:displayName="Owner" ma:internalName="Owner">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b4ou" ma:index="14" nillable="true" ma:displayName="Owner" ma:internalName="b4ou">
      <xsd:simpleType>
        <xsd:restriction base="dms:Text"/>
      </xsd:simpleType>
    </xsd:element>
    <xsd:element name="Category" ma:index="15" nillable="true" ma:displayName="Category" ma:internalName="Category">
      <xsd:simpleType>
        <xsd:restriction base="dms:Text">
          <xsd:maxLength value="255"/>
        </xsd:restriction>
      </xsd:simpleType>
    </xsd:element>
    <xsd:element name="Order0" ma:index="16" nillable="true" ma:displayName="Order" ma:internalName="Order0">
      <xsd:simpleType>
        <xsd:restriction base="dms:Number"/>
      </xsd:simpleType>
    </xsd:element>
    <xsd:element name="Order_x0020_Sustainability_x0020_Files" ma:index="17" nillable="true" ma:displayName="Order Sustainability Files" ma:internalName="Order_x0020_Sustainability_x0020_Files" ma:percentage="FALSE">
      <xsd:simpleType>
        <xsd:restriction base="dms:Number"/>
      </xsd:simpleType>
    </xsd:element>
    <xsd:element name="Document_x0020_Description" ma:index="18" nillable="true" ma:displayName="Document Type" ma:internalName="Document_x0020_Description">
      <xsd:simpleType>
        <xsd:restriction base="dms:Text">
          <xsd:maxLength value="255"/>
        </xsd:restriction>
      </xsd:simpleType>
    </xsd:element>
    <xsd:element name="Stage" ma:index="19" nillable="true" ma:displayName="Stage" ma:internalName="Stage">
      <xsd:simpleType>
        <xsd:restriction base="dms:Text">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4" nillable="true" ma:displayName="MediaServiceAutoTags" ma:internalName="MediaServiceAutoTags"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416301-34a3-4d00-860d-898fa8091363"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jtb xmlns="fd63b82d-7e34-4034-a7d4-0944dd1f71d2" xsi:nil="true"/>
    <Stage xmlns="fd63b82d-7e34-4034-a7d4-0944dd1f71d2">Processing</Stage>
    <Category xmlns="fd63b82d-7e34-4034-a7d4-0944dd1f71d2" xsi:nil="true"/>
    <Document_x0020_Description xmlns="fd63b82d-7e34-4034-a7d4-0944dd1f71d2">Template</Document_x0020_Description>
    <Responsible_x0020_Party xmlns="fd63b82d-7e34-4034-a7d4-0944dd1f71d2" xsi:nil="true"/>
    <Owner xmlns="fd63b82d-7e34-4034-a7d4-0944dd1f71d2" xsi:nil="true"/>
    <Order0 xmlns="fd63b82d-7e34-4034-a7d4-0944dd1f71d2">2</Order0>
    <Order_x0020_Sustainability_x0020_Files xmlns="fd63b82d-7e34-4034-a7d4-0944dd1f71d2" xsi:nil="true"/>
    <Kathleen_x0020_Buckley xmlns="fd63b82d-7e34-4034-a7d4-0944dd1f71d2">
      <UserInfo>
        <DisplayName/>
        <AccountId xsi:nil="true"/>
        <AccountType/>
      </UserInfo>
    </Kathleen_x0020_Buckley>
    <b4ou xmlns="fd63b82d-7e34-4034-a7d4-0944dd1f71d2" xsi:nil="true"/>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5846F7-4076-4E29-AD26-2F0C81A46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63b82d-7e34-4034-a7d4-0944dd1f71d2"/>
    <ds:schemaRef ds:uri="91416301-34a3-4d00-860d-898fa809136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4B877-DDFF-4FE3-8F9B-6786149426EC}">
  <ds:schemaRefs>
    <ds:schemaRef ds:uri="http://purl.org/dc/elements/1.1/"/>
    <ds:schemaRef ds:uri="http://schemas.microsoft.com/office/infopath/2007/PartnerControls"/>
    <ds:schemaRef ds:uri="http://purl.org/dc/terms/"/>
    <ds:schemaRef ds:uri="91416301-34a3-4d00-860d-898fa8091363"/>
    <ds:schemaRef ds:uri="http://schemas.microsoft.com/office/2006/documentManagement/types"/>
    <ds:schemaRef ds:uri="http://schemas.openxmlformats.org/package/2006/metadata/core-properties"/>
    <ds:schemaRef ds:uri="http://schemas.microsoft.com/sharepoint/v4"/>
    <ds:schemaRef ds:uri="fd63b82d-7e34-4034-a7d4-0944dd1f71d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78D6AF-651A-40E9-98D9-83CC8BF6E4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FAQs</vt:lpstr>
      <vt:lpstr>Additional Data_Institutional</vt:lpstr>
      <vt:lpstr>Export_Inventory</vt:lpstr>
      <vt:lpstr>Export_EF_eCO2</vt:lpstr>
      <vt:lpstr>Export_S_eCO2</vt:lpstr>
      <vt:lpstr>Additional Data_CoGen</vt:lpstr>
      <vt:lpstr>Additional Data_Waste</vt:lpstr>
      <vt:lpstr>Additional Data_LEED </vt:lpstr>
      <vt:lpstr>Normalized Data</vt:lpstr>
      <vt:lpstr>Data Validation</vt:lpstr>
    </vt:vector>
  </TitlesOfParts>
  <Company>The Gordian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Finnegan</dc:creator>
  <cp:lastModifiedBy>Carolina Cabrera</cp:lastModifiedBy>
  <dcterms:created xsi:type="dcterms:W3CDTF">2018-01-09T14:34:39Z</dcterms:created>
  <dcterms:modified xsi:type="dcterms:W3CDTF">2019-05-21T21:27:56Z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0x010100986BABCAF75C4F429845CEC184079E12</vt:lpwstr>
  </property>
</Properties>
</file>