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880" yWindow="880" windowWidth="24720" windowHeight="13560" tabRatio="500"/>
  </bookViews>
  <sheets>
    <sheet name="ER-16 faculty" sheetId="1" r:id="rId1"/>
    <sheet name="ER-17 depts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2" l="1"/>
  <c r="D1" i="2"/>
  <c r="C1" i="2"/>
  <c r="B1" i="2"/>
  <c r="D1" i="1"/>
  <c r="E1" i="1"/>
  <c r="F1" i="1"/>
  <c r="G1" i="1"/>
</calcChain>
</file>

<file path=xl/sharedStrings.xml><?xml version="1.0" encoding="utf-8"?>
<sst xmlns="http://schemas.openxmlformats.org/spreadsheetml/2006/main" count="305" uniqueCount="163">
  <si>
    <t>Last</t>
  </si>
  <si>
    <t>First</t>
  </si>
  <si>
    <t>Ac Dept</t>
  </si>
  <si>
    <t>Bargerstock</t>
  </si>
  <si>
    <t>Andrew</t>
  </si>
  <si>
    <t>Business Administration</t>
  </si>
  <si>
    <t>James</t>
  </si>
  <si>
    <t>Graff</t>
  </si>
  <si>
    <t>William</t>
  </si>
  <si>
    <t>McCollum</t>
  </si>
  <si>
    <t>Bruce</t>
  </si>
  <si>
    <t>Sawhney</t>
  </si>
  <si>
    <t>Sabita</t>
  </si>
  <si>
    <t>Schmidt-Wilk</t>
  </si>
  <si>
    <t>Jane</t>
  </si>
  <si>
    <t>Subramaniam</t>
  </si>
  <si>
    <t>Ravi</t>
  </si>
  <si>
    <t>Totino</t>
  </si>
  <si>
    <t>Steve</t>
  </si>
  <si>
    <t>West</t>
  </si>
  <si>
    <t>Kenneth</t>
  </si>
  <si>
    <t>Lin-lin</t>
    <phoneticPr fontId="0" type="noConversion"/>
  </si>
  <si>
    <t>Beaufort</t>
  </si>
  <si>
    <t>Matthew</t>
  </si>
  <si>
    <t>Art and Design</t>
  </si>
  <si>
    <t>Divoky</t>
  </si>
  <si>
    <t>Dale</t>
  </si>
  <si>
    <t>Shrosbree</t>
    <phoneticPr fontId="0" type="noConversion"/>
  </si>
  <si>
    <t>Gyan</t>
    <phoneticPr fontId="0" type="noConversion"/>
  </si>
  <si>
    <t>Shrosbree</t>
  </si>
  <si>
    <t>Physiology &amp; Health</t>
  </si>
  <si>
    <t>Chadha</t>
    <phoneticPr fontId="0" type="noConversion"/>
  </si>
  <si>
    <t>Dinesh</t>
    <phoneticPr fontId="0" type="noConversion"/>
  </si>
  <si>
    <t>Lerom</t>
  </si>
  <si>
    <t>Michael</t>
  </si>
  <si>
    <t>Morehead</t>
  </si>
  <si>
    <t>Paul</t>
  </si>
  <si>
    <t>Nidich</t>
    <phoneticPr fontId="0" type="noConversion"/>
  </si>
  <si>
    <t>Sandy</t>
    <phoneticPr fontId="0" type="noConversion"/>
  </si>
  <si>
    <t>Wallace</t>
  </si>
  <si>
    <t>Keith</t>
  </si>
  <si>
    <t>Computer Science</t>
  </si>
  <si>
    <t>Guthrie</t>
  </si>
  <si>
    <t>Gregory</t>
  </si>
  <si>
    <t>Leete</t>
  </si>
  <si>
    <t>Gurdon</t>
  </si>
  <si>
    <t>Media &amp; Communications</t>
  </si>
  <si>
    <t>Lerman</t>
  </si>
  <si>
    <t>Joseph</t>
  </si>
  <si>
    <t>Lester</t>
  </si>
  <si>
    <t>Levi</t>
  </si>
  <si>
    <t>Najeeb</t>
  </si>
  <si>
    <t>New Hire</t>
    <phoneticPr fontId="0" type="noConversion"/>
  </si>
  <si>
    <t>Nolle</t>
  </si>
  <si>
    <t>Ruby</t>
  </si>
  <si>
    <t>Clyde</t>
  </si>
  <si>
    <t>Seifu</t>
  </si>
  <si>
    <t>Solomon</t>
  </si>
  <si>
    <t>Sen</t>
    <phoneticPr fontId="0" type="noConversion"/>
  </si>
  <si>
    <t>Soumen</t>
    <phoneticPr fontId="0" type="noConversion"/>
  </si>
  <si>
    <t>Zijlstra (Zylstra)</t>
  </si>
  <si>
    <t>Michael (Albert)</t>
  </si>
  <si>
    <t>Armstrong</t>
  </si>
  <si>
    <t>Paula</t>
  </si>
  <si>
    <t>Education</t>
  </si>
  <si>
    <t>Daley</t>
    <phoneticPr fontId="0" type="noConversion"/>
  </si>
  <si>
    <t>Ken</t>
    <phoneticPr fontId="0" type="noConversion"/>
  </si>
  <si>
    <t>ESS</t>
    <phoneticPr fontId="0" type="noConversion"/>
  </si>
  <si>
    <t>Jones</t>
  </si>
  <si>
    <t>Christopher</t>
  </si>
  <si>
    <t>ESL</t>
  </si>
  <si>
    <t>Tom</t>
  </si>
  <si>
    <t>LIT</t>
    <phoneticPr fontId="0" type="noConversion"/>
  </si>
  <si>
    <t>Esen</t>
  </si>
  <si>
    <t>Adile</t>
  </si>
  <si>
    <t>Fairchild</t>
  </si>
  <si>
    <t>Terry</t>
  </si>
  <si>
    <t>Keen</t>
  </si>
  <si>
    <t>Jessica</t>
  </si>
  <si>
    <t>Llewellyn</t>
  </si>
  <si>
    <t>Dara</t>
  </si>
  <si>
    <t>Passi (Doetjes)</t>
  </si>
  <si>
    <t>Nynke</t>
  </si>
  <si>
    <t>Alexander Herriott</t>
  </si>
  <si>
    <t>Victoria</t>
  </si>
  <si>
    <t>Cavanaugh</t>
  </si>
  <si>
    <t>Goodman</t>
  </si>
  <si>
    <t>David</t>
  </si>
  <si>
    <t>Rachel</t>
  </si>
  <si>
    <t>Heaton</t>
  </si>
  <si>
    <t>Dennis</t>
  </si>
  <si>
    <t>Herriott</t>
  </si>
  <si>
    <t>Scott</t>
  </si>
  <si>
    <t>Rainforth</t>
  </si>
  <si>
    <t>Maxwell</t>
  </si>
  <si>
    <t>John</t>
  </si>
  <si>
    <t>Thompson</t>
  </si>
  <si>
    <t>Richard</t>
  </si>
  <si>
    <t>Chammas</t>
  </si>
  <si>
    <t>Dina</t>
  </si>
  <si>
    <t>Sustainable Living/Env.Sc</t>
  </si>
  <si>
    <t>Dow</t>
  </si>
  <si>
    <t>Anne</t>
  </si>
  <si>
    <t>MATH</t>
    <phoneticPr fontId="0" type="noConversion"/>
  </si>
  <si>
    <t>Levitsky</t>
  </si>
  <si>
    <t>Debra</t>
  </si>
  <si>
    <t>Rivero (Shul'ga)</t>
  </si>
  <si>
    <t>Ganna (Anna)</t>
  </si>
  <si>
    <t>Romero</t>
  </si>
  <si>
    <t>Gabriel</t>
  </si>
  <si>
    <t>Susan McGuire</t>
  </si>
  <si>
    <t>Tanner</t>
  </si>
  <si>
    <t>Stuart</t>
  </si>
  <si>
    <t>Thomas</t>
  </si>
  <si>
    <t>Cullen</t>
  </si>
  <si>
    <t>Svenson</t>
  </si>
  <si>
    <t>Johan</t>
  </si>
  <si>
    <t>Collins</t>
  </si>
  <si>
    <t>Cox</t>
  </si>
  <si>
    <t>Travis</t>
  </si>
  <si>
    <t>Fisher</t>
  </si>
  <si>
    <t>Gamble</t>
  </si>
  <si>
    <t>Lawrence</t>
  </si>
  <si>
    <t>Maharishi Vedic Science</t>
  </si>
  <si>
    <t>Dave</t>
    <phoneticPr fontId="0" type="noConversion"/>
  </si>
  <si>
    <t>Pandit</t>
    <phoneticPr fontId="0" type="noConversion"/>
  </si>
  <si>
    <t>Egenes</t>
  </si>
  <si>
    <t>Finkelstein</t>
  </si>
  <si>
    <t>Evan</t>
  </si>
  <si>
    <t>Geer</t>
  </si>
  <si>
    <t>Gerry</t>
  </si>
  <si>
    <t>Hobbs</t>
    <phoneticPr fontId="0" type="noConversion"/>
  </si>
  <si>
    <t>Viji</t>
    <phoneticPr fontId="0" type="noConversion"/>
  </si>
  <si>
    <t>Sands</t>
  </si>
  <si>
    <t>Frederick</t>
  </si>
  <si>
    <t>Ferguson (Askew)</t>
  </si>
  <si>
    <t>Kaeli (Felicia)</t>
  </si>
  <si>
    <t>Matzkin</t>
  </si>
  <si>
    <t>Isabelle</t>
  </si>
  <si>
    <t>Eason</t>
    <phoneticPr fontId="0" type="noConversion"/>
  </si>
  <si>
    <t>Rod</t>
    <phoneticPr fontId="0" type="noConversion"/>
  </si>
  <si>
    <t>Sanchez</t>
  </si>
  <si>
    <t>Research</t>
  </si>
  <si>
    <t>Sust-rel Research</t>
  </si>
  <si>
    <t>Palladino</t>
  </si>
  <si>
    <t>Shi</t>
  </si>
  <si>
    <t>Carolyn</t>
  </si>
  <si>
    <t>Wenu</t>
  </si>
  <si>
    <t>Y</t>
  </si>
  <si>
    <t>Maheshwari</t>
  </si>
  <si>
    <t>Anil</t>
  </si>
  <si>
    <t>Huang</t>
  </si>
  <si>
    <t>Ayako</t>
  </si>
  <si>
    <t>Mark</t>
  </si>
  <si>
    <t>Elinghaus</t>
  </si>
  <si>
    <t>S</t>
  </si>
  <si>
    <t>points</t>
  </si>
  <si>
    <t>New Hire</t>
  </si>
  <si>
    <t>Surya</t>
  </si>
  <si>
    <t>Wendy</t>
  </si>
  <si>
    <t>name</t>
  </si>
  <si>
    <t>Gorini</t>
  </si>
  <si>
    <t>Cathy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</si>
</sst>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70" formatCode="0.0"/>
  </numFmts>
  <fonts count="9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name val="Verdana"/>
    </font>
    <font>
      <sz val="10"/>
      <color indexed="10"/>
      <name val="Verdana"/>
    </font>
    <font>
      <sz val="10"/>
      <name val="Verdana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NumberFormat="1"/>
    <xf numFmtId="0" fontId="0" fillId="0" borderId="0" xfId="0" applyFill="1"/>
    <xf numFmtId="0" fontId="5" fillId="0" borderId="0" xfId="0" applyFont="1"/>
    <xf numFmtId="0" fontId="4" fillId="0" borderId="0" xfId="0" applyFont="1" applyFill="1"/>
    <xf numFmtId="0" fontId="4" fillId="0" borderId="0" xfId="0" applyFont="1"/>
    <xf numFmtId="0" fontId="5" fillId="0" borderId="0" xfId="0" applyFont="1" applyFill="1"/>
    <xf numFmtId="0" fontId="8" fillId="0" borderId="0" xfId="0" applyNumberFormat="1" applyFont="1"/>
    <xf numFmtId="0" fontId="8" fillId="0" borderId="0" xfId="0" applyFont="1"/>
    <xf numFmtId="0" fontId="8" fillId="0" borderId="0" xfId="0" applyFont="1" applyFill="1"/>
    <xf numFmtId="0" fontId="0" fillId="2" borderId="0" xfId="0" applyFill="1"/>
    <xf numFmtId="164" fontId="0" fillId="3" borderId="0" xfId="1" applyNumberFormat="1" applyFont="1" applyFill="1"/>
    <xf numFmtId="170" fontId="0" fillId="4" borderId="0" xfId="0" applyNumberFormat="1" applyFill="1"/>
    <xf numFmtId="0" fontId="2" fillId="0" borderId="0" xfId="0" applyFont="1" applyFill="1"/>
  </cellXfs>
  <cellStyles count="5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G1" sqref="G1"/>
    </sheetView>
  </sheetViews>
  <sheetFormatPr baseColWidth="10" defaultRowHeight="15" x14ac:dyDescent="0"/>
  <cols>
    <col min="1" max="1" width="21.1640625" customWidth="1"/>
    <col min="4" max="4" width="10.1640625" customWidth="1"/>
    <col min="5" max="5" width="18.1640625" customWidth="1"/>
  </cols>
  <sheetData>
    <row r="1" spans="1:8">
      <c r="D1">
        <f>COUNTA(D3:D82)</f>
        <v>31</v>
      </c>
      <c r="E1">
        <f>COUNTA(E3:E82)</f>
        <v>5</v>
      </c>
      <c r="F1" s="12">
        <f>E1/D1</f>
        <v>0.16129032258064516</v>
      </c>
      <c r="G1" s="13">
        <f>F1*10/0.25</f>
        <v>6.4516129032258061</v>
      </c>
      <c r="H1" t="s">
        <v>156</v>
      </c>
    </row>
    <row r="2" spans="1:8">
      <c r="A2" s="1" t="s">
        <v>2</v>
      </c>
      <c r="B2" s="1" t="s">
        <v>0</v>
      </c>
      <c r="C2" s="1" t="s">
        <v>1</v>
      </c>
      <c r="D2" s="1" t="s">
        <v>142</v>
      </c>
      <c r="E2" s="1" t="s">
        <v>143</v>
      </c>
    </row>
    <row r="3" spans="1:8">
      <c r="A3" t="s">
        <v>24</v>
      </c>
      <c r="B3" t="s">
        <v>22</v>
      </c>
      <c r="C3" t="s">
        <v>23</v>
      </c>
    </row>
    <row r="4" spans="1:8">
      <c r="A4" t="s">
        <v>24</v>
      </c>
      <c r="B4" t="s">
        <v>25</v>
      </c>
      <c r="C4" t="s">
        <v>26</v>
      </c>
      <c r="D4" t="s">
        <v>148</v>
      </c>
    </row>
    <row r="5" spans="1:8">
      <c r="A5" s="3" t="s">
        <v>24</v>
      </c>
      <c r="B5" s="14" t="s">
        <v>157</v>
      </c>
      <c r="C5" s="3" t="s">
        <v>158</v>
      </c>
    </row>
    <row r="6" spans="1:8">
      <c r="A6" s="7" t="s">
        <v>24</v>
      </c>
      <c r="B6" s="7" t="s">
        <v>27</v>
      </c>
      <c r="C6" s="7" t="s">
        <v>28</v>
      </c>
      <c r="D6" s="7" t="s">
        <v>148</v>
      </c>
    </row>
    <row r="7" spans="1:8">
      <c r="A7" t="s">
        <v>24</v>
      </c>
      <c r="B7" t="s">
        <v>29</v>
      </c>
      <c r="C7" t="s">
        <v>6</v>
      </c>
      <c r="D7" t="s">
        <v>148</v>
      </c>
    </row>
    <row r="8" spans="1:8">
      <c r="A8" t="s">
        <v>5</v>
      </c>
      <c r="B8" t="s">
        <v>83</v>
      </c>
      <c r="C8" t="s">
        <v>84</v>
      </c>
    </row>
    <row r="9" spans="1:8">
      <c r="A9" t="s">
        <v>5</v>
      </c>
      <c r="B9" t="s">
        <v>3</v>
      </c>
      <c r="C9" t="s">
        <v>4</v>
      </c>
      <c r="D9" t="s">
        <v>148</v>
      </c>
    </row>
    <row r="10" spans="1:8">
      <c r="A10" s="3" t="s">
        <v>5</v>
      </c>
      <c r="B10" s="3" t="s">
        <v>85</v>
      </c>
      <c r="C10" s="3" t="s">
        <v>20</v>
      </c>
      <c r="D10" s="3" t="s">
        <v>148</v>
      </c>
    </row>
    <row r="11" spans="1:8">
      <c r="A11" t="s">
        <v>5</v>
      </c>
      <c r="B11" t="s">
        <v>86</v>
      </c>
      <c r="C11" t="s">
        <v>87</v>
      </c>
    </row>
    <row r="12" spans="1:8">
      <c r="A12" t="s">
        <v>5</v>
      </c>
      <c r="B12" t="s">
        <v>86</v>
      </c>
      <c r="C12" t="s">
        <v>88</v>
      </c>
    </row>
    <row r="13" spans="1:8">
      <c r="A13" t="s">
        <v>5</v>
      </c>
      <c r="B13" t="s">
        <v>7</v>
      </c>
      <c r="C13" t="s">
        <v>8</v>
      </c>
    </row>
    <row r="14" spans="1:8">
      <c r="A14" t="s">
        <v>5</v>
      </c>
      <c r="B14" t="s">
        <v>89</v>
      </c>
      <c r="C14" t="s">
        <v>90</v>
      </c>
      <c r="D14" t="s">
        <v>148</v>
      </c>
      <c r="E14" t="s">
        <v>155</v>
      </c>
    </row>
    <row r="15" spans="1:8">
      <c r="A15" t="s">
        <v>5</v>
      </c>
      <c r="B15" t="s">
        <v>91</v>
      </c>
      <c r="C15" t="s">
        <v>92</v>
      </c>
      <c r="D15" t="s">
        <v>148</v>
      </c>
      <c r="E15" t="s">
        <v>155</v>
      </c>
    </row>
    <row r="16" spans="1:8">
      <c r="A16" t="s">
        <v>5</v>
      </c>
      <c r="B16" t="s">
        <v>151</v>
      </c>
      <c r="C16" t="s">
        <v>152</v>
      </c>
      <c r="D16" t="s">
        <v>148</v>
      </c>
    </row>
    <row r="17" spans="1:4">
      <c r="A17" t="s">
        <v>5</v>
      </c>
      <c r="B17" t="s">
        <v>9</v>
      </c>
      <c r="C17" t="s">
        <v>10</v>
      </c>
    </row>
    <row r="18" spans="1:4">
      <c r="A18" s="3" t="s">
        <v>5</v>
      </c>
      <c r="B18" s="7" t="s">
        <v>144</v>
      </c>
      <c r="C18" s="7" t="s">
        <v>71</v>
      </c>
    </row>
    <row r="19" spans="1:4">
      <c r="A19" s="3" t="s">
        <v>5</v>
      </c>
      <c r="B19" s="7" t="s">
        <v>149</v>
      </c>
      <c r="C19" s="7" t="s">
        <v>150</v>
      </c>
      <c r="D19" t="s">
        <v>148</v>
      </c>
    </row>
    <row r="20" spans="1:4">
      <c r="A20" t="s">
        <v>5</v>
      </c>
      <c r="B20" t="s">
        <v>93</v>
      </c>
      <c r="C20" t="s">
        <v>94</v>
      </c>
      <c r="D20" t="s">
        <v>148</v>
      </c>
    </row>
    <row r="21" spans="1:4">
      <c r="A21" t="s">
        <v>5</v>
      </c>
      <c r="B21" t="s">
        <v>11</v>
      </c>
      <c r="C21" t="s">
        <v>12</v>
      </c>
      <c r="D21" t="s">
        <v>148</v>
      </c>
    </row>
    <row r="22" spans="1:4">
      <c r="A22" t="s">
        <v>5</v>
      </c>
      <c r="B22" t="s">
        <v>13</v>
      </c>
      <c r="C22" t="s">
        <v>14</v>
      </c>
      <c r="D22" t="s">
        <v>148</v>
      </c>
    </row>
    <row r="23" spans="1:4">
      <c r="A23" t="s">
        <v>5</v>
      </c>
      <c r="B23" t="s">
        <v>15</v>
      </c>
      <c r="C23" t="s">
        <v>16</v>
      </c>
    </row>
    <row r="24" spans="1:4">
      <c r="A24" t="s">
        <v>5</v>
      </c>
      <c r="B24" t="s">
        <v>96</v>
      </c>
      <c r="C24" t="s">
        <v>97</v>
      </c>
    </row>
    <row r="25" spans="1:4">
      <c r="A25" t="s">
        <v>5</v>
      </c>
      <c r="B25" t="s">
        <v>17</v>
      </c>
      <c r="C25" t="s">
        <v>18</v>
      </c>
    </row>
    <row r="26" spans="1:4">
      <c r="A26" t="s">
        <v>5</v>
      </c>
      <c r="B26" t="s">
        <v>19</v>
      </c>
      <c r="C26" t="s">
        <v>20</v>
      </c>
    </row>
    <row r="27" spans="1:4">
      <c r="A27" s="3" t="s">
        <v>5</v>
      </c>
      <c r="B27" s="7" t="s">
        <v>145</v>
      </c>
      <c r="C27" s="7" t="s">
        <v>21</v>
      </c>
      <c r="D27" t="s">
        <v>148</v>
      </c>
    </row>
    <row r="28" spans="1:4">
      <c r="A28" t="s">
        <v>5</v>
      </c>
      <c r="B28" t="s">
        <v>141</v>
      </c>
      <c r="C28" t="s">
        <v>159</v>
      </c>
    </row>
    <row r="29" spans="1:4">
      <c r="A29" t="s">
        <v>41</v>
      </c>
      <c r="B29" t="s">
        <v>42</v>
      </c>
      <c r="C29" t="s">
        <v>43</v>
      </c>
      <c r="D29" t="s">
        <v>148</v>
      </c>
    </row>
    <row r="30" spans="1:4">
      <c r="A30" t="s">
        <v>41</v>
      </c>
      <c r="B30" t="s">
        <v>47</v>
      </c>
      <c r="C30" t="s">
        <v>48</v>
      </c>
    </row>
    <row r="31" spans="1:4">
      <c r="A31" t="s">
        <v>41</v>
      </c>
      <c r="B31" t="s">
        <v>49</v>
      </c>
      <c r="C31" t="s">
        <v>10</v>
      </c>
      <c r="D31" t="s">
        <v>148</v>
      </c>
    </row>
    <row r="32" spans="1:4">
      <c r="A32" t="s">
        <v>41</v>
      </c>
      <c r="B32" t="s">
        <v>50</v>
      </c>
      <c r="C32" t="s">
        <v>40</v>
      </c>
    </row>
    <row r="33" spans="1:4">
      <c r="A33" t="s">
        <v>41</v>
      </c>
      <c r="B33" t="s">
        <v>51</v>
      </c>
      <c r="C33" t="s">
        <v>51</v>
      </c>
    </row>
    <row r="34" spans="1:4">
      <c r="A34" t="s">
        <v>41</v>
      </c>
      <c r="B34" s="6" t="s">
        <v>52</v>
      </c>
      <c r="C34" s="6" t="s">
        <v>160</v>
      </c>
      <c r="D34" t="s">
        <v>148</v>
      </c>
    </row>
    <row r="35" spans="1:4">
      <c r="A35" t="s">
        <v>41</v>
      </c>
      <c r="B35" s="6" t="s">
        <v>52</v>
      </c>
      <c r="C35" s="6" t="s">
        <v>160</v>
      </c>
    </row>
    <row r="36" spans="1:4">
      <c r="A36" t="s">
        <v>41</v>
      </c>
      <c r="B36" t="s">
        <v>53</v>
      </c>
      <c r="C36" t="s">
        <v>18</v>
      </c>
    </row>
    <row r="37" spans="1:4">
      <c r="A37" t="s">
        <v>41</v>
      </c>
      <c r="B37" t="s">
        <v>54</v>
      </c>
      <c r="C37" t="s">
        <v>55</v>
      </c>
    </row>
    <row r="38" spans="1:4">
      <c r="A38" t="s">
        <v>41</v>
      </c>
      <c r="B38" t="s">
        <v>56</v>
      </c>
      <c r="C38" t="s">
        <v>57</v>
      </c>
    </row>
    <row r="39" spans="1:4">
      <c r="A39" t="s">
        <v>41</v>
      </c>
      <c r="B39" t="s">
        <v>58</v>
      </c>
      <c r="C39" t="s">
        <v>59</v>
      </c>
    </row>
    <row r="40" spans="1:4">
      <c r="A40" t="s">
        <v>41</v>
      </c>
      <c r="B40" t="s">
        <v>60</v>
      </c>
      <c r="C40" t="s">
        <v>61</v>
      </c>
    </row>
    <row r="41" spans="1:4">
      <c r="A41" t="s">
        <v>64</v>
      </c>
      <c r="B41" t="s">
        <v>62</v>
      </c>
      <c r="C41" t="s">
        <v>63</v>
      </c>
    </row>
    <row r="42" spans="1:4">
      <c r="A42" t="s">
        <v>64</v>
      </c>
      <c r="B42" t="s">
        <v>68</v>
      </c>
      <c r="C42" t="s">
        <v>69</v>
      </c>
    </row>
    <row r="43" spans="1:4">
      <c r="A43" s="3" t="s">
        <v>70</v>
      </c>
      <c r="B43" s="7" t="s">
        <v>154</v>
      </c>
      <c r="C43" s="7" t="s">
        <v>153</v>
      </c>
    </row>
    <row r="44" spans="1:4">
      <c r="A44" t="s">
        <v>70</v>
      </c>
      <c r="C44" t="s">
        <v>146</v>
      </c>
    </row>
    <row r="45" spans="1:4">
      <c r="A45" s="7" t="s">
        <v>67</v>
      </c>
      <c r="B45" s="7" t="s">
        <v>65</v>
      </c>
      <c r="C45" s="7" t="s">
        <v>66</v>
      </c>
      <c r="D45" s="7" t="s">
        <v>148</v>
      </c>
    </row>
    <row r="46" spans="1:4">
      <c r="A46" t="s">
        <v>72</v>
      </c>
      <c r="B46" t="s">
        <v>73</v>
      </c>
      <c r="C46" t="s">
        <v>74</v>
      </c>
    </row>
    <row r="47" spans="1:4">
      <c r="A47" t="s">
        <v>72</v>
      </c>
      <c r="B47" t="s">
        <v>75</v>
      </c>
      <c r="C47" t="s">
        <v>6</v>
      </c>
    </row>
    <row r="48" spans="1:4">
      <c r="A48" t="s">
        <v>72</v>
      </c>
      <c r="B48" t="s">
        <v>75</v>
      </c>
      <c r="C48" t="s">
        <v>76</v>
      </c>
    </row>
    <row r="49" spans="1:4">
      <c r="A49" t="s">
        <v>72</v>
      </c>
      <c r="B49" t="s">
        <v>79</v>
      </c>
      <c r="C49" t="s">
        <v>80</v>
      </c>
    </row>
    <row r="50" spans="1:4">
      <c r="A50" t="s">
        <v>72</v>
      </c>
      <c r="B50" t="s">
        <v>81</v>
      </c>
      <c r="C50" t="s">
        <v>82</v>
      </c>
      <c r="D50" t="s">
        <v>148</v>
      </c>
    </row>
    <row r="51" spans="1:4">
      <c r="A51" t="s">
        <v>123</v>
      </c>
      <c r="B51" t="s">
        <v>124</v>
      </c>
      <c r="C51" t="s">
        <v>125</v>
      </c>
    </row>
    <row r="52" spans="1:4">
      <c r="A52" t="s">
        <v>123</v>
      </c>
      <c r="B52" t="s">
        <v>139</v>
      </c>
      <c r="C52" t="s">
        <v>140</v>
      </c>
    </row>
    <row r="53" spans="1:4">
      <c r="A53" t="s">
        <v>123</v>
      </c>
      <c r="B53" t="s">
        <v>126</v>
      </c>
      <c r="C53" t="s">
        <v>71</v>
      </c>
      <c r="D53" t="s">
        <v>148</v>
      </c>
    </row>
    <row r="54" spans="1:4">
      <c r="A54" t="s">
        <v>123</v>
      </c>
      <c r="B54" t="s">
        <v>127</v>
      </c>
      <c r="C54" t="s">
        <v>128</v>
      </c>
    </row>
    <row r="55" spans="1:4">
      <c r="A55" s="5" t="s">
        <v>123</v>
      </c>
      <c r="B55" s="3" t="s">
        <v>129</v>
      </c>
      <c r="C55" s="3" t="s">
        <v>130</v>
      </c>
    </row>
    <row r="56" spans="1:4">
      <c r="A56" s="6" t="s">
        <v>123</v>
      </c>
      <c r="B56" t="s">
        <v>131</v>
      </c>
      <c r="C56" t="s">
        <v>132</v>
      </c>
    </row>
    <row r="57" spans="1:4">
      <c r="A57" s="6" t="s">
        <v>123</v>
      </c>
      <c r="B57" t="s">
        <v>137</v>
      </c>
      <c r="C57" t="s">
        <v>138</v>
      </c>
    </row>
    <row r="58" spans="1:4">
      <c r="A58" t="s">
        <v>123</v>
      </c>
      <c r="B58" t="s">
        <v>133</v>
      </c>
      <c r="C58" t="s">
        <v>8</v>
      </c>
      <c r="D58" t="s">
        <v>148</v>
      </c>
    </row>
    <row r="59" spans="1:4">
      <c r="A59" t="s">
        <v>123</v>
      </c>
      <c r="B59" t="s">
        <v>115</v>
      </c>
      <c r="C59" t="s">
        <v>116</v>
      </c>
    </row>
    <row r="60" spans="1:4">
      <c r="A60" t="s">
        <v>123</v>
      </c>
      <c r="B60" t="s">
        <v>119</v>
      </c>
      <c r="C60" t="s">
        <v>134</v>
      </c>
      <c r="D60" t="s">
        <v>148</v>
      </c>
    </row>
    <row r="61" spans="1:4">
      <c r="A61" s="2" t="s">
        <v>103</v>
      </c>
      <c r="B61" t="s">
        <v>161</v>
      </c>
      <c r="C61" t="s">
        <v>162</v>
      </c>
      <c r="D61" t="s">
        <v>148</v>
      </c>
    </row>
    <row r="62" spans="1:4">
      <c r="A62" s="2" t="s">
        <v>103</v>
      </c>
      <c r="B62" t="s">
        <v>101</v>
      </c>
      <c r="C62" t="s">
        <v>102</v>
      </c>
    </row>
    <row r="63" spans="1:4">
      <c r="A63" s="8" t="s">
        <v>103</v>
      </c>
      <c r="B63" s="9" t="s">
        <v>104</v>
      </c>
      <c r="C63" s="9" t="s">
        <v>105</v>
      </c>
    </row>
    <row r="64" spans="1:4">
      <c r="A64" s="8" t="s">
        <v>103</v>
      </c>
      <c r="B64" s="4" t="s">
        <v>106</v>
      </c>
      <c r="C64" s="4" t="s">
        <v>107</v>
      </c>
    </row>
    <row r="65" spans="1:5">
      <c r="A65" s="7" t="s">
        <v>46</v>
      </c>
      <c r="B65" s="10" t="s">
        <v>135</v>
      </c>
      <c r="C65" s="10" t="s">
        <v>136</v>
      </c>
    </row>
    <row r="66" spans="1:5">
      <c r="A66" t="s">
        <v>46</v>
      </c>
      <c r="B66" t="s">
        <v>77</v>
      </c>
      <c r="C66" t="s">
        <v>78</v>
      </c>
    </row>
    <row r="67" spans="1:5">
      <c r="A67" t="s">
        <v>46</v>
      </c>
      <c r="B67" t="s">
        <v>44</v>
      </c>
      <c r="C67" t="s">
        <v>45</v>
      </c>
      <c r="D67" t="s">
        <v>148</v>
      </c>
    </row>
    <row r="68" spans="1:5">
      <c r="A68" t="s">
        <v>46</v>
      </c>
      <c r="B68" t="s">
        <v>108</v>
      </c>
      <c r="C68" t="s">
        <v>109</v>
      </c>
    </row>
    <row r="69" spans="1:5">
      <c r="A69" t="s">
        <v>46</v>
      </c>
      <c r="B69" t="s">
        <v>108</v>
      </c>
      <c r="C69" t="s">
        <v>110</v>
      </c>
    </row>
    <row r="70" spans="1:5">
      <c r="A70" t="s">
        <v>46</v>
      </c>
      <c r="B70" t="s">
        <v>111</v>
      </c>
      <c r="C70" t="s">
        <v>112</v>
      </c>
      <c r="D70" t="s">
        <v>148</v>
      </c>
    </row>
    <row r="71" spans="1:5">
      <c r="A71" t="s">
        <v>46</v>
      </c>
      <c r="B71" t="s">
        <v>113</v>
      </c>
      <c r="C71" t="s">
        <v>114</v>
      </c>
      <c r="D71" t="s">
        <v>148</v>
      </c>
    </row>
    <row r="72" spans="1:5">
      <c r="A72" t="s">
        <v>30</v>
      </c>
      <c r="B72" s="4" t="s">
        <v>31</v>
      </c>
      <c r="C72" s="4" t="s">
        <v>32</v>
      </c>
    </row>
    <row r="73" spans="1:5">
      <c r="A73" t="s">
        <v>30</v>
      </c>
      <c r="B73" t="s">
        <v>33</v>
      </c>
      <c r="C73" t="s">
        <v>34</v>
      </c>
    </row>
    <row r="74" spans="1:5">
      <c r="A74" t="s">
        <v>30</v>
      </c>
      <c r="B74" t="s">
        <v>35</v>
      </c>
      <c r="C74" t="s">
        <v>36</v>
      </c>
    </row>
    <row r="75" spans="1:5">
      <c r="A75" t="s">
        <v>30</v>
      </c>
      <c r="B75" t="s">
        <v>37</v>
      </c>
      <c r="C75" t="s">
        <v>38</v>
      </c>
      <c r="D75" t="s">
        <v>148</v>
      </c>
    </row>
    <row r="76" spans="1:5">
      <c r="A76" t="s">
        <v>30</v>
      </c>
      <c r="C76" t="s">
        <v>147</v>
      </c>
      <c r="D76" t="s">
        <v>148</v>
      </c>
    </row>
    <row r="77" spans="1:5">
      <c r="A77" t="s">
        <v>30</v>
      </c>
      <c r="B77" s="11" t="s">
        <v>39</v>
      </c>
      <c r="C77" s="11" t="s">
        <v>40</v>
      </c>
      <c r="D77" t="s">
        <v>148</v>
      </c>
    </row>
    <row r="78" spans="1:5">
      <c r="A78" t="s">
        <v>100</v>
      </c>
      <c r="B78" t="s">
        <v>98</v>
      </c>
      <c r="C78" t="s">
        <v>99</v>
      </c>
    </row>
    <row r="79" spans="1:5">
      <c r="A79" t="s">
        <v>100</v>
      </c>
      <c r="B79" t="s">
        <v>117</v>
      </c>
      <c r="C79" t="s">
        <v>95</v>
      </c>
    </row>
    <row r="80" spans="1:5">
      <c r="A80" t="s">
        <v>100</v>
      </c>
      <c r="B80" t="s">
        <v>118</v>
      </c>
      <c r="C80" t="s">
        <v>119</v>
      </c>
      <c r="D80" t="s">
        <v>148</v>
      </c>
      <c r="E80" t="s">
        <v>155</v>
      </c>
    </row>
    <row r="81" spans="1:5">
      <c r="A81" t="s">
        <v>100</v>
      </c>
      <c r="B81" t="s">
        <v>120</v>
      </c>
      <c r="C81" t="s">
        <v>87</v>
      </c>
      <c r="D81" t="s">
        <v>148</v>
      </c>
      <c r="E81" t="s">
        <v>155</v>
      </c>
    </row>
    <row r="82" spans="1:5">
      <c r="A82" t="s">
        <v>100</v>
      </c>
      <c r="B82" t="s">
        <v>121</v>
      </c>
      <c r="C82" t="s">
        <v>122</v>
      </c>
      <c r="D82" t="s">
        <v>148</v>
      </c>
      <c r="E82" t="s">
        <v>155</v>
      </c>
    </row>
    <row r="84" spans="1:5">
      <c r="A84" s="7"/>
    </row>
  </sheetData>
  <sortState ref="A2:D202">
    <sortCondition ref="A2:A202"/>
    <sortCondition ref="B2:B20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2" sqref="E2"/>
    </sheetView>
  </sheetViews>
  <sheetFormatPr baseColWidth="10" defaultRowHeight="15" x14ac:dyDescent="0"/>
  <cols>
    <col min="1" max="1" width="22.5" customWidth="1"/>
  </cols>
  <sheetData>
    <row r="1" spans="1:6">
      <c r="B1">
        <f>COUNTA(B3:B13)</f>
        <v>8</v>
      </c>
      <c r="C1">
        <f>COUNTA(C3:C13)</f>
        <v>2</v>
      </c>
      <c r="D1" s="12">
        <f>C1/B1</f>
        <v>0.25</v>
      </c>
      <c r="E1" s="13">
        <f>D1*6/0.75</f>
        <v>2</v>
      </c>
      <c r="F1" t="s">
        <v>156</v>
      </c>
    </row>
    <row r="2" spans="1:6" ht="27">
      <c r="A2" s="1" t="s">
        <v>2</v>
      </c>
      <c r="B2" s="1" t="s">
        <v>142</v>
      </c>
      <c r="C2" s="1" t="s">
        <v>143</v>
      </c>
    </row>
    <row r="3" spans="1:6">
      <c r="A3" t="s">
        <v>24</v>
      </c>
      <c r="B3" t="s">
        <v>148</v>
      </c>
    </row>
    <row r="4" spans="1:6">
      <c r="A4" t="s">
        <v>5</v>
      </c>
      <c r="B4" t="s">
        <v>148</v>
      </c>
      <c r="C4" t="s">
        <v>155</v>
      </c>
    </row>
    <row r="5" spans="1:6">
      <c r="A5" t="s">
        <v>41</v>
      </c>
      <c r="B5" t="s">
        <v>148</v>
      </c>
    </row>
    <row r="6" spans="1:6">
      <c r="A6" t="s">
        <v>64</v>
      </c>
      <c r="B6" s="7" t="s">
        <v>148</v>
      </c>
    </row>
    <row r="7" spans="1:6">
      <c r="A7" s="3" t="s">
        <v>70</v>
      </c>
    </row>
    <row r="8" spans="1:6">
      <c r="A8" t="s">
        <v>72</v>
      </c>
    </row>
    <row r="9" spans="1:6">
      <c r="A9" t="s">
        <v>123</v>
      </c>
      <c r="B9" t="s">
        <v>148</v>
      </c>
    </row>
    <row r="10" spans="1:6">
      <c r="A10" s="8" t="s">
        <v>103</v>
      </c>
      <c r="B10" s="3"/>
    </row>
    <row r="11" spans="1:6">
      <c r="A11" s="7" t="s">
        <v>46</v>
      </c>
      <c r="B11" t="s">
        <v>148</v>
      </c>
    </row>
    <row r="12" spans="1:6">
      <c r="A12" t="s">
        <v>30</v>
      </c>
      <c r="B12" t="s">
        <v>148</v>
      </c>
    </row>
    <row r="13" spans="1:6">
      <c r="A13" t="s">
        <v>100</v>
      </c>
      <c r="B13" t="s">
        <v>148</v>
      </c>
      <c r="C13" t="s">
        <v>155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ER-16 faculty</vt:lpstr>
      <vt:lpstr>ER-17 depts</vt:lpstr>
    </vt:vector>
  </TitlesOfParts>
  <Company>MUM Business Dept.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Herriott</dc:creator>
  <cp:lastModifiedBy>Scott Herriott</cp:lastModifiedBy>
  <dcterms:created xsi:type="dcterms:W3CDTF">2014-02-27T19:42:07Z</dcterms:created>
  <dcterms:modified xsi:type="dcterms:W3CDTF">2014-02-27T20:10:13Z</dcterms:modified>
</cp:coreProperties>
</file>