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maryame.jebbari\Desktop\STARS_Maryame\Nouveau dossier\"/>
    </mc:Choice>
  </mc:AlternateContent>
  <xr:revisionPtr revIDLastSave="0" documentId="8_{65951857-897F-491D-9EF5-A6BF808C7E2E}" xr6:coauthVersionLast="45" xr6:coauthVersionMax="45" xr10:uidLastSave="{00000000-0000-0000-0000-000000000000}"/>
  <bookViews>
    <workbookView xWindow="-110" yWindow="-110" windowWidth="19420" windowHeight="10420" tabRatio="704" activeTab="2" xr2:uid="{E222F8DE-0A28-4292-8D7B-5A8DF1446976}"/>
  </bookViews>
  <sheets>
    <sheet name="AC 1 - ACADEMIC COURSES" sheetId="17" r:id="rId1"/>
    <sheet name="Inventory" sheetId="19" r:id="rId2"/>
    <sheet name="UM6P Academic Structure" sheetId="21" r:id="rId3"/>
  </sheets>
  <definedNames>
    <definedName name="_xlnm._FilterDatabase" localSheetId="0" hidden="1">'AC 1 - ACADEMIC COURSES'!$A$3:$E$26</definedName>
    <definedName name="_xlnm._FilterDatabase" localSheetId="1" hidden="1">Inventory!$A$3:$I$189</definedName>
    <definedName name="_xlnm._FilterDatabase" localSheetId="2" hidden="1">'UM6P Academic Structure'!$C$1:$E$1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9" i="17" l="1"/>
  <c r="C42" i="17" s="1"/>
  <c r="B39" i="17"/>
  <c r="C43" i="17" s="1"/>
  <c r="E48" i="17"/>
  <c r="E46" i="17"/>
  <c r="D46" i="17"/>
  <c r="B33" i="17"/>
  <c r="B31" i="17"/>
  <c r="B34" i="17"/>
  <c r="B32" i="17"/>
  <c r="B30" i="17"/>
  <c r="B29" i="17"/>
  <c r="B28" i="17"/>
  <c r="A39" i="17" s="1"/>
  <c r="D42" i="17" s="1"/>
  <c r="D39" i="17" l="1"/>
  <c r="D40" i="17" s="1"/>
  <c r="B40" i="17"/>
  <c r="E42" i="17"/>
  <c r="D43" i="17"/>
  <c r="E43" i="17" s="1"/>
  <c r="C40" i="17"/>
  <c r="E44" i="17" l="1"/>
</calcChain>
</file>

<file path=xl/sharedStrings.xml><?xml version="1.0" encoding="utf-8"?>
<sst xmlns="http://schemas.openxmlformats.org/spreadsheetml/2006/main" count="1262" uniqueCount="536">
  <si>
    <t>Descriptif</t>
  </si>
  <si>
    <t>Inclusif DD</t>
  </si>
  <si>
    <t>Focus DD</t>
  </si>
  <si>
    <t>M1</t>
  </si>
  <si>
    <t>M2</t>
  </si>
  <si>
    <t>M3</t>
  </si>
  <si>
    <t>M4</t>
  </si>
  <si>
    <t>M5</t>
  </si>
  <si>
    <t>M6</t>
  </si>
  <si>
    <t>M7</t>
  </si>
  <si>
    <t>M8</t>
  </si>
  <si>
    <t>M9</t>
  </si>
  <si>
    <t>M10</t>
  </si>
  <si>
    <t>M11</t>
  </si>
  <si>
    <t>M12</t>
  </si>
  <si>
    <t>M13</t>
  </si>
  <si>
    <t>M14</t>
  </si>
  <si>
    <t>M15</t>
  </si>
  <si>
    <t>M16</t>
  </si>
  <si>
    <t>M17</t>
  </si>
  <si>
    <t>M18</t>
  </si>
  <si>
    <t>M19</t>
  </si>
  <si>
    <t>M21</t>
  </si>
  <si>
    <t>M22</t>
  </si>
  <si>
    <t>M23</t>
  </si>
  <si>
    <t>M24</t>
  </si>
  <si>
    <t>M25</t>
  </si>
  <si>
    <t>M26</t>
  </si>
  <si>
    <t>M27</t>
  </si>
  <si>
    <t>M28</t>
  </si>
  <si>
    <t>M29</t>
  </si>
  <si>
    <t>M30</t>
  </si>
  <si>
    <t>M31</t>
  </si>
  <si>
    <t>M32</t>
  </si>
  <si>
    <t>M33</t>
  </si>
  <si>
    <t>M34</t>
  </si>
  <si>
    <t>M35</t>
  </si>
  <si>
    <t>M36</t>
  </si>
  <si>
    <t>M37</t>
  </si>
  <si>
    <t>M41</t>
  </si>
  <si>
    <t>M44</t>
  </si>
  <si>
    <t xml:space="preserve">Biologie </t>
  </si>
  <si>
    <t xml:space="preserve">Culture générale et communication </t>
  </si>
  <si>
    <t>Introduction aux probabilités et Statistiques</t>
  </si>
  <si>
    <t>Culture et droit d’entreprise</t>
  </si>
  <si>
    <t xml:space="preserve">Economie et Gestion </t>
  </si>
  <si>
    <t>Entreprenariat</t>
  </si>
  <si>
    <t xml:space="preserve">Gestion RH : Décision, information, organisation </t>
  </si>
  <si>
    <t>Développement durable dans les établissements de sante</t>
  </si>
  <si>
    <t xml:space="preserve">Santé et sécurité au travail </t>
  </si>
  <si>
    <t xml:space="preserve">Psychosociologie des comportements individuels et de groupes </t>
  </si>
  <si>
    <t xml:space="preserve">Qualité et gestion des risques et hygiène et sécurité </t>
  </si>
  <si>
    <t xml:space="preserve">Ethique, déontologie et droit de la santé </t>
  </si>
  <si>
    <t xml:space="preserve">Système de santé marocain </t>
  </si>
  <si>
    <t>Gestion et traitement des déchets en milieu hospitalier</t>
  </si>
  <si>
    <t xml:space="preserve">Achat, logistique et management de la supply chain </t>
  </si>
  <si>
    <t>Intitulé du module</t>
  </si>
  <si>
    <t>Module</t>
  </si>
  <si>
    <t>M15-OP2</t>
  </si>
  <si>
    <t>M16-OP2</t>
  </si>
  <si>
    <t>M16-OP3</t>
  </si>
  <si>
    <t>M17-OP2</t>
  </si>
  <si>
    <t>M17-OP3</t>
  </si>
  <si>
    <t>M18-OP2</t>
  </si>
  <si>
    <t>M18-OP3</t>
  </si>
  <si>
    <t>Procédés industriels des phosphates</t>
  </si>
  <si>
    <t xml:space="preserve">Extraction &amp; Valorisation des Phosphates </t>
  </si>
  <si>
    <t>Risques Chimiques &amp; sécurité au laboratoire</t>
  </si>
  <si>
    <t xml:space="preserve">Challenges dans l’industrie des phosphates </t>
  </si>
  <si>
    <t xml:space="preserve">Stockage d’énergie </t>
  </si>
  <si>
    <t xml:space="preserve">Energies renouvelables </t>
  </si>
  <si>
    <t xml:space="preserve">Energie conversion </t>
  </si>
  <si>
    <t xml:space="preserve">Matériaux pour batteries et piles à combustibles&amp; </t>
  </si>
  <si>
    <t xml:space="preserve">Ecologie industrielle </t>
  </si>
  <si>
    <t xml:space="preserve">Analyse de cycle de vie et utilisation rationnelle des ressources </t>
  </si>
  <si>
    <t xml:space="preserve">Gestion des déchets solides industriels et recyclage des matériaux </t>
  </si>
  <si>
    <t>Applications non conventionnelles et valorisation des phosphates</t>
  </si>
  <si>
    <t>Chimie verte et développement durable</t>
  </si>
  <si>
    <t xml:space="preserve">Procédés de fabrication et de purification dans l’industrie des  phosphates </t>
  </si>
  <si>
    <t>Hygiène, qualité, sécurité et environnement</t>
  </si>
  <si>
    <t>Chimie analytique 1</t>
  </si>
  <si>
    <r>
      <t xml:space="preserve">La théorie des probabilités a pour objectif de modéliser des expériences où plusieurs issues sont possibles, mais où leur réalisation n’est pas déterminée à l’avance, cas par exemple du jet d’un dé ; ceci en vue d’évaluer les risques ou de mettre sur pied des stratégies pour faire face aux aléas. La théorie des probabilités ne va pas permettre de prédire quelle issue va se réaliser, mais quelle chance dont dispose chaque issue pour se réaliser. La théorie des probabilités et par extension les statistiques à des applications dans de nombreux domaines : </t>
    </r>
    <r>
      <rPr>
        <b/>
        <sz val="11"/>
        <color theme="1"/>
        <rFont val="Century Gothic"/>
        <family val="2"/>
      </rPr>
      <t>Parmis les divers domaines traités, on retrouve celui des risques environnementaux et les façons de les quantifier.</t>
    </r>
  </si>
  <si>
    <r>
      <t xml:space="preserve">Culture de l’entreprise (valeurs et </t>
    </r>
    <r>
      <rPr>
        <b/>
        <sz val="11"/>
        <color theme="1"/>
        <rFont val="Century Gothic"/>
        <family val="2"/>
      </rPr>
      <t>éthique</t>
    </r>
    <r>
      <rPr>
        <sz val="11"/>
        <color theme="1"/>
        <rFont val="Century Gothic"/>
        <family val="2"/>
      </rPr>
      <t xml:space="preserve">, réunions et environnement de travail dans
une entreprise). Droit des obligations et contrats (DOC). Droit de social.  Droit de travail : Branche du droit social, le droit du travail est l'ensemble des normes juridiques qui régissent les relations entre un employeur et un employé. Le droit du travail encadre notamment la formation, l'exécution et la rupture du contrat de travail. Il garantit également </t>
    </r>
    <r>
      <rPr>
        <b/>
        <sz val="11"/>
        <color theme="1"/>
        <rFont val="Century Gothic"/>
        <family val="2"/>
      </rPr>
      <t xml:space="preserve">le respect des libertés syndicales et des normes de sécurité au travail, et la protection des travailleurs </t>
    </r>
    <r>
      <rPr>
        <sz val="11"/>
        <color theme="1"/>
        <rFont val="Century Gothic"/>
        <family val="2"/>
      </rPr>
      <t xml:space="preserve"> 
</t>
    </r>
  </si>
  <si>
    <r>
      <t>Parmis les thèmes traités on y aborde La culture et</t>
    </r>
    <r>
      <rPr>
        <b/>
        <sz val="11"/>
        <color theme="1"/>
        <rFont val="Century Gothic"/>
        <family val="2"/>
      </rPr>
      <t xml:space="preserve"> la conduite du changement</t>
    </r>
    <r>
      <rPr>
        <sz val="11"/>
        <color theme="1"/>
        <rFont val="Century Gothic"/>
        <family val="2"/>
      </rPr>
      <t xml:space="preserve"> de même que</t>
    </r>
    <r>
      <rPr>
        <b/>
        <sz val="11"/>
        <color theme="1"/>
        <rFont val="Century Gothic"/>
        <family val="2"/>
      </rPr>
      <t xml:space="preserve"> Les négociations Sociales.</t>
    </r>
    <r>
      <rPr>
        <sz val="11"/>
        <color theme="1"/>
        <rFont val="Century Gothic"/>
        <family val="2"/>
      </rPr>
      <t xml:space="preserve"> 
</t>
    </r>
  </si>
  <si>
    <t xml:space="preserve">Parmis les thèmes couverts, on y traite de la gestion des déchets selon la cartographie des déchets marocains de même que la gestion des ddéchets chimiques et la prévention des risques </t>
  </si>
  <si>
    <r>
      <t xml:space="preserve">Par cette formation l’étudiant pourra étudier les thématiques qui </t>
    </r>
    <r>
      <rPr>
        <b/>
        <sz val="11"/>
        <color theme="1"/>
        <rFont val="Century Gothic"/>
        <family val="2"/>
      </rPr>
      <t>préservent et améliorent la qualité de vie de l’individu</t>
    </r>
    <r>
      <rPr>
        <sz val="11"/>
        <color theme="1"/>
        <rFont val="Century Gothic"/>
        <family val="2"/>
      </rPr>
      <t>, et qui favorise son intégration sociale.</t>
    </r>
  </si>
  <si>
    <r>
      <t xml:space="preserve">Ce cours aborde ente autre les thématiques de </t>
    </r>
    <r>
      <rPr>
        <b/>
        <sz val="11"/>
        <color theme="1"/>
        <rFont val="Century Gothic"/>
        <family val="2"/>
      </rPr>
      <t>qualité de l'air et l'eau</t>
    </r>
    <r>
      <rPr>
        <sz val="11"/>
        <color theme="1"/>
        <rFont val="Century Gothic"/>
        <family val="2"/>
      </rPr>
      <t xml:space="preserve">, le </t>
    </r>
    <r>
      <rPr>
        <b/>
        <sz val="11"/>
        <color theme="1"/>
        <rFont val="Century Gothic"/>
        <family val="2"/>
      </rPr>
      <t>bio-nettoyage des locaux et la gestion des déchets biomédicaux</t>
    </r>
    <r>
      <rPr>
        <sz val="11"/>
        <color theme="1"/>
        <rFont val="Century Gothic"/>
        <family val="2"/>
      </rPr>
      <t>.</t>
    </r>
  </si>
  <si>
    <r>
      <t xml:space="preserve">Ce cours aborde dans une de ses section les caractéristiques de divers systèmes de santé dans certains pays en voie de développement en mettant l'emphase sur les besoins et défaillances de ces sytèmes </t>
    </r>
    <r>
      <rPr>
        <b/>
        <sz val="11"/>
        <color theme="1"/>
        <rFont val="Century Gothic"/>
        <family val="2"/>
      </rPr>
      <t>dans le cadre des besoins en développement durable des populations.</t>
    </r>
  </si>
  <si>
    <r>
      <t xml:space="preserve">Ce traite spécifiquement de thème </t>
    </r>
    <r>
      <rPr>
        <b/>
        <sz val="11"/>
        <color theme="1"/>
        <rFont val="Century Gothic"/>
        <family val="2"/>
      </rPr>
      <t xml:space="preserve">ACHAT RESPONSABLE : Responsabilité sociétale de l’entreprise et engagement envers l’environnement et l’écosystème avoisinant à travers l’accompagnement des entreprises locales et la participation à leur développement. Sourcer localement certaines familles achat permet de réduire l’empreinte Carbonne et les émissions de Co2 à travers l’optimisation des transports. </t>
    </r>
  </si>
  <si>
    <r>
      <t xml:space="preserve">Ce cours traite notamment de l'extrapolation des procédés, HAZOP et </t>
    </r>
    <r>
      <rPr>
        <b/>
        <sz val="11"/>
        <color theme="1"/>
        <rFont val="Century Gothic"/>
        <family val="2"/>
      </rPr>
      <t>procédés verts</t>
    </r>
    <r>
      <rPr>
        <sz val="11"/>
        <color theme="1"/>
        <rFont val="Century Gothic"/>
        <family val="2"/>
      </rPr>
      <t>.</t>
    </r>
  </si>
  <si>
    <r>
      <t xml:space="preserve">Dresser les schémas de procédés, calculer des bilans de matière et connaître les problèmes environnementaux liés à l’industrie chimique minérale. Valorisation des sous-produits </t>
    </r>
    <r>
      <rPr>
        <b/>
        <sz val="11"/>
        <color theme="1"/>
        <rFont val="Century Gothic"/>
        <family val="2"/>
      </rPr>
      <t xml:space="preserve">des mines de phosphates </t>
    </r>
  </si>
  <si>
    <t>Ce cours traite spécifiquement de la gestion des risques chimiques, biologiques et de rayonnement.</t>
  </si>
  <si>
    <r>
      <t>Ce cours mets en exergue les applications actuelles des phosphates en prospectant les voies d'innovation dans les processus, et relatant les potentialités d'applications dans des domaines d’activité́ très variés :</t>
    </r>
    <r>
      <rPr>
        <b/>
        <sz val="11"/>
        <color theme="1"/>
        <rFont val="Century Gothic"/>
        <family val="2"/>
      </rPr>
      <t xml:space="preserve"> le développement durable</t>
    </r>
    <r>
      <rPr>
        <sz val="11"/>
        <color theme="1"/>
        <rFont val="Century Gothic"/>
        <family val="2"/>
      </rPr>
      <t xml:space="preserve"> et le traitement des sous-produits phosphatés, l’optique (luminophores, lasers, doubleurs de fréquence), l’électrochimie avec la percée récente et remarquable du phosphate LiFePO4, la catalyse (zéolithes), les biomatériaux, les matériaux de stockage des éléments radioactifs ou lourds, les retardateurs de flamme etc.</t>
    </r>
  </si>
  <si>
    <r>
      <t xml:space="preserve">Les étudiants seront amenés à entreprendre un travail bibliographique ou/et de vulgarisation
scientifique en lien avec le stockage d’énergie et tous les aspects (Matériaux, Ressources minérales, </t>
    </r>
    <r>
      <rPr>
        <b/>
        <sz val="11"/>
        <color theme="1"/>
        <rFont val="Century Gothic"/>
        <family val="2"/>
      </rPr>
      <t>Energies Renouvelables,</t>
    </r>
    <r>
      <rPr>
        <sz val="11"/>
        <color theme="1"/>
        <rFont val="Century Gothic"/>
        <family val="2"/>
      </rPr>
      <t xml:space="preserve"> </t>
    </r>
    <r>
      <rPr>
        <b/>
        <sz val="11"/>
        <color theme="1"/>
        <rFont val="Century Gothic"/>
        <family val="2"/>
      </rPr>
      <t>Développement durable,…)</t>
    </r>
  </si>
  <si>
    <r>
      <t xml:space="preserve">Le but majeur de ce cours est la sensibilisation des lauréats à </t>
    </r>
    <r>
      <rPr>
        <b/>
        <sz val="11"/>
        <color theme="1"/>
        <rFont val="Century Gothic"/>
        <family val="2"/>
      </rPr>
      <t>la question de l’énergie en liaison avec l’environnement</t>
    </r>
  </si>
  <si>
    <r>
      <t xml:space="preserve">L'objectif de ce cours est d'introduire les systèmes et outils liés à la conversion d'énergie, en se référant au contexte particulier de la production d'énergie électrique, notamment en lien avec </t>
    </r>
    <r>
      <rPr>
        <b/>
        <sz val="11"/>
        <color theme="1"/>
        <rFont val="Century Gothic"/>
        <family val="2"/>
      </rPr>
      <t>les sources d'énergies renouvelables</t>
    </r>
    <r>
      <rPr>
        <sz val="11"/>
        <color theme="1"/>
        <rFont val="Century Gothic"/>
        <family val="2"/>
      </rPr>
      <t>.</t>
    </r>
  </si>
  <si>
    <r>
      <t xml:space="preserve">Ce cours traite spécifiquement  des batteries Lithium-ion (Lion) à haute densité d’énergie qui sont considérées aujourd’hui comme la technologie de choix et la solution efficace pour </t>
    </r>
    <r>
      <rPr>
        <b/>
        <sz val="11"/>
        <color theme="1"/>
        <rFont val="Century Gothic"/>
        <family val="2"/>
      </rPr>
      <t>le développement des véhicules électriques et pour le le stockage stationnaire de l’énergie pour contribuer au développement effectif des sources d’énergies renouvelable.</t>
    </r>
    <r>
      <rPr>
        <sz val="11"/>
        <color theme="1"/>
        <rFont val="Century Gothic"/>
        <family val="2"/>
      </rPr>
      <t xml:space="preserve"> Cette technologie continue toujours de s'accaparer le marché des systèmes portables (Téléphonie, Laptops,..).</t>
    </r>
  </si>
  <si>
    <r>
      <t>Ce cours a comme principaux objectifs de comprendre et mieux apprécier</t>
    </r>
    <r>
      <rPr>
        <b/>
        <sz val="11"/>
        <color theme="1"/>
        <rFont val="Century Gothic"/>
        <family val="2"/>
      </rPr>
      <t xml:space="preserve"> les effets de l’activité humaine sur les milieux naturels</t>
    </r>
    <r>
      <rPr>
        <sz val="11"/>
        <color theme="1"/>
        <rFont val="Century Gothic"/>
        <family val="2"/>
      </rPr>
      <t xml:space="preserve">, acquérir les concepts et la sémantique d’une </t>
    </r>
    <r>
      <rPr>
        <b/>
        <sz val="11"/>
        <color theme="1"/>
        <rFont val="Century Gothic"/>
        <family val="2"/>
      </rPr>
      <t>culture scientifique environnementale</t>
    </r>
    <r>
      <rPr>
        <sz val="11"/>
        <color theme="1"/>
        <rFont val="Century Gothic"/>
        <family val="2"/>
      </rPr>
      <t xml:space="preserve">, introduire la </t>
    </r>
    <r>
      <rPr>
        <b/>
        <sz val="11"/>
        <color theme="1"/>
        <rFont val="Century Gothic"/>
        <family val="2"/>
      </rPr>
      <t>notion du développement durable et de l’économie circulaire</t>
    </r>
    <r>
      <rPr>
        <sz val="11"/>
        <color theme="1"/>
        <rFont val="Century Gothic"/>
        <family val="2"/>
      </rPr>
      <t xml:space="preserve">. </t>
    </r>
    <r>
      <rPr>
        <b/>
        <sz val="11"/>
        <color theme="1"/>
        <rFont val="Century Gothic"/>
        <family val="2"/>
      </rPr>
      <t>Etre capable de mettre en perspective des informations à portée environnementale et systémique.</t>
    </r>
  </si>
  <si>
    <r>
      <t>Ce module s’intéresse à la réalisation des études d'</t>
    </r>
    <r>
      <rPr>
        <b/>
        <sz val="11"/>
        <color theme="1"/>
        <rFont val="Century Gothic"/>
        <family val="2"/>
      </rPr>
      <t>Analyse du Cycle de Vie (ACV) étant un outil de développement durable.</t>
    </r>
    <r>
      <rPr>
        <sz val="11"/>
        <color theme="1"/>
        <rFont val="Century Gothic"/>
        <family val="2"/>
      </rPr>
      <t xml:space="preserve"> Il vise à permettre de </t>
    </r>
    <r>
      <rPr>
        <b/>
        <sz val="11"/>
        <color theme="1"/>
        <rFont val="Century Gothic"/>
        <family val="2"/>
      </rPr>
      <t>quantifier les impacts environnementaux durant la totalité du cycle de vie d’un produit en s’appuyant sur le contenu des normes ISO 14040 et 14044</t>
    </r>
    <r>
      <rPr>
        <sz val="11"/>
        <color theme="1"/>
        <rFont val="Century Gothic"/>
        <family val="2"/>
      </rPr>
      <t>. Il concerne également l’identification des principales sources d’impacts et les pollutions susceptibles de se reproduire lors d’un procédé de fabrication d’un produit donné. La méthodologie ainsi que les outils les plus courants devant être pris en compte lors de la réalisation d'une étude d’Analyse de Cycle de Vie en utilisant des logiciels spécialisés seront développés.</t>
    </r>
  </si>
  <si>
    <r>
      <t xml:space="preserve">Les méthodes de gestion de rejets actuelles sont inadéquates et mènent vers des impacts négatifs sur l’environnement et une consommation abusive des ressources naturelles non renouvelables. L’étudiant sera initié aux méthodes de réutilisation des déchets miniers comme </t>
    </r>
    <r>
      <rPr>
        <b/>
        <sz val="11"/>
        <color theme="1"/>
        <rFont val="Century Gothic"/>
        <family val="2"/>
      </rPr>
      <t>matière première alternative dans les matériaux de construction qui constitue une solution environnementale prometteuse.</t>
    </r>
  </si>
  <si>
    <r>
      <t xml:space="preserve">Dans ce cours, les exemples d’applications qui sont étudiés concernent les problèmes sociétaux d’actualité dans différents secteurs stratégiques : chimie, </t>
    </r>
    <r>
      <rPr>
        <b/>
        <sz val="11"/>
        <color theme="1"/>
        <rFont val="Century Gothic"/>
        <family val="2"/>
      </rPr>
      <t>environnement, agroalimentaire</t>
    </r>
    <r>
      <rPr>
        <sz val="11"/>
        <color theme="1"/>
        <rFont val="Century Gothic"/>
        <family val="2"/>
      </rPr>
      <t>, contrôle des procédés industriels</t>
    </r>
  </si>
  <si>
    <r>
      <t xml:space="preserve">Ce cours traite, entre autres, de </t>
    </r>
    <r>
      <rPr>
        <b/>
        <sz val="11"/>
        <color theme="1"/>
        <rFont val="Century Gothic"/>
        <family val="2"/>
      </rPr>
      <t>la gestion des risques chimiques et biologiques de même que de la gestion des déchets et de leur devenir dans l'environnement</t>
    </r>
    <r>
      <rPr>
        <sz val="11"/>
        <color theme="1"/>
        <rFont val="Century Gothic"/>
        <family val="2"/>
      </rPr>
      <t>.</t>
    </r>
  </si>
  <si>
    <r>
      <t xml:space="preserve">Ce cours aborde le thème de </t>
    </r>
    <r>
      <rPr>
        <b/>
        <sz val="11"/>
        <color theme="1"/>
        <rFont val="Century Gothic"/>
        <family val="2"/>
      </rPr>
      <t>la chimie verte</t>
    </r>
    <r>
      <rPr>
        <sz val="11"/>
        <color theme="1"/>
        <rFont val="Century Gothic"/>
        <family val="2"/>
      </rPr>
      <t xml:space="preserve">. L'étudiant est notamment appelé à dresser les schémas de procédés, </t>
    </r>
    <r>
      <rPr>
        <b/>
        <sz val="11"/>
        <color theme="1"/>
        <rFont val="Century Gothic"/>
        <family val="2"/>
      </rPr>
      <t>calculer des bilans de matière et connaître les problèmes environnementaux liés à l’industrie chimique minérale.</t>
    </r>
  </si>
  <si>
    <r>
      <t>Ce cours aborde notament les orientations et défis futur de</t>
    </r>
    <r>
      <rPr>
        <b/>
        <sz val="11"/>
        <color theme="1"/>
        <rFont val="Century Gothic"/>
        <family val="2"/>
      </rPr>
      <t xml:space="preserve"> développement des engrais phosphatés dans le cadre d'une agiculture durable et de la sécurité alimentaire.</t>
    </r>
  </si>
  <si>
    <t>TC6</t>
  </si>
  <si>
    <t>TC7</t>
  </si>
  <si>
    <t>BN3</t>
  </si>
  <si>
    <t>BN4</t>
  </si>
  <si>
    <t>BN5</t>
  </si>
  <si>
    <t>BM8</t>
  </si>
  <si>
    <t>Biosécurité – Biosûreté – Bioéthique</t>
  </si>
  <si>
    <t xml:space="preserve">Interaction plante/micoorganismes, applications en agro-écologie </t>
  </si>
  <si>
    <t xml:space="preserve">Plant  Adaptation to a changing climate </t>
  </si>
  <si>
    <t>C14</t>
  </si>
  <si>
    <t xml:space="preserve">Les produits biosourcés au service de la valorisation des territoires </t>
  </si>
  <si>
    <t xml:space="preserve">Développement des produits à haute valeur ajoutée à partir de la biomasse </t>
  </si>
  <si>
    <t xml:space="preserve">Plant adaptation to a changing climate (CI-4) </t>
  </si>
  <si>
    <t>Contrôle qualité, réglementation et audit</t>
  </si>
  <si>
    <t>M13P1</t>
  </si>
  <si>
    <t>M13P2</t>
  </si>
  <si>
    <t xml:space="preserve">CONCEPTS ET PRATIQUES DES BATIMENTS ET VILLES VERTES, RESILIENTES ET DURABLES </t>
  </si>
  <si>
    <t>RESSOURCES, ECOSYSTEMES ET SPACIALITE</t>
  </si>
  <si>
    <t>CHANGEMENT CLIMATIQUE ET ENVIRONNEMENT BATI</t>
  </si>
  <si>
    <t>SIMULATION HOLISTIQUE DANS LE DESIGN ET L’INGENIEURIE ENVIRONNEMENTALE</t>
  </si>
  <si>
    <t xml:space="preserve">PLANNIFICATION ET DESIGN DURABLE DANS LE CONTEXTE AFRICAIN ET MAROCAIN </t>
  </si>
  <si>
    <t xml:space="preserve">CADRE LEGAL ET INSTITUTIONNEL DES BATIMENTS ET VILLES VERTES </t>
  </si>
  <si>
    <t xml:space="preserve">LES ENERGIES RENOUVELLABLES DANS LES BATIMENTS ET VILLES VERTES  </t>
  </si>
  <si>
    <t>INFRASTRUCTURE ENVIRONNEMENTALE POUR LES BATIMENSTVILLES DURABLES</t>
  </si>
  <si>
    <t xml:space="preserve">FINACEMENT DES BATIMENTS ET VILLES RESILIENTES ET DURABLES </t>
  </si>
  <si>
    <t xml:space="preserve">MODELISATION ET APPLICATION DES SYSTEMES INTELLIGENTS DANS LES BATIMENTS ET LES VILLES DURABLES </t>
  </si>
  <si>
    <t>GESTION DES RISQUES ET VILLES RESILIENTES</t>
  </si>
  <si>
    <t xml:space="preserve">APPROFONDISSEMENT DES METHODES DE PLANNIFICATION « SMART » DES VILLES RESILIENTES ET DURABLES EN AFRIQUE </t>
  </si>
  <si>
    <t xml:space="preserve">SYSTEMES INTELLIGENTS DE SIMULATION ET MODELISATION URBAINE </t>
  </si>
  <si>
    <t>LE DESIGN ET PLANNIFICATION URBAINE INTELLIGENTES ET MULTI-ECHELLE</t>
  </si>
  <si>
    <t xml:space="preserve">MONTAGE FINANCIER DES VILLES INTELLIGENTES ET DURABLES </t>
  </si>
  <si>
    <t xml:space="preserve">PLAN D’ACTION ET D’IMPLEMENTATION POUR LES VILLES DURABLES, RESILIENTES ET INTELLIGENTES </t>
  </si>
  <si>
    <t xml:space="preserve">LINVING LAB (PROJETS DE VILLES VERTES DE L’OCP) </t>
  </si>
  <si>
    <t xml:space="preserve">CONCEPTION ET MODELISATION DES SYTEMES INTEGRES DES BATIMENTS VERTS ET INTELLIGENTS </t>
  </si>
  <si>
    <t>EFFICIENCE ENERGETIQUE DES LES BATIMENTS VERT</t>
  </si>
  <si>
    <t xml:space="preserve">APPLICATION DE LA REGLEMENTATION THERMIQUE DANS LA CONSTRUCTION VERTE AU MAROC </t>
  </si>
  <si>
    <t>MONTAGE FINANCIER DE LA CONSTRUCTION VERTE ET DURABLE</t>
  </si>
  <si>
    <t>PERFORMANCE THERMIQUE ET MATERIAUX DE CONSTRUCTIO</t>
  </si>
  <si>
    <t>LINVING LAB (GREEN BUILDING PARK / PROJETS DE VILLES VERTES DE L’OCP)</t>
  </si>
  <si>
    <t>M14P1</t>
  </si>
  <si>
    <t>M15P1</t>
  </si>
  <si>
    <t>M16P1</t>
  </si>
  <si>
    <t>M17P1</t>
  </si>
  <si>
    <t>M18P1</t>
  </si>
  <si>
    <t>M14P2</t>
  </si>
  <si>
    <t>M15P2</t>
  </si>
  <si>
    <t>M16P2</t>
  </si>
  <si>
    <t>M17P2</t>
  </si>
  <si>
    <t>M18P2</t>
  </si>
  <si>
    <t xml:space="preserve">Fertilizers in the African context </t>
  </si>
  <si>
    <t xml:space="preserve">Industry seminars and tours </t>
  </si>
  <si>
    <t xml:space="preserve">Environmental issues related to fertilizers </t>
  </si>
  <si>
    <t xml:space="preserve">Nutrient management </t>
  </si>
  <si>
    <t>Physique appliquée pour la conversion d’énergie</t>
  </si>
  <si>
    <t xml:space="preserve">Energie et Développement Durable </t>
  </si>
  <si>
    <t xml:space="preserve">Technologies des énergies renouvelables 1 </t>
  </si>
  <si>
    <t xml:space="preserve">Technologies des énergies renouvelables 2 </t>
  </si>
  <si>
    <t xml:space="preserve">Stockage de l'énergie et power-to-X </t>
  </si>
  <si>
    <t xml:space="preserve">Réseaux électriques </t>
  </si>
  <si>
    <t xml:space="preserve">Eléments et TIC pour les réseaux intelligents </t>
  </si>
  <si>
    <t xml:space="preserve">Projet métier : intégration des énergies renouvelables dans les processus industriels </t>
  </si>
  <si>
    <t xml:space="preserve">Qualité et Système de Management de L’énergie </t>
  </si>
  <si>
    <t xml:space="preserve">Les Transferts Thermiques et de Masse </t>
  </si>
  <si>
    <t xml:space="preserve">Conversion de l'Energie
 </t>
  </si>
  <si>
    <t xml:space="preserve">Outils d'Optimisation de la Performance Globale </t>
  </si>
  <si>
    <t>Gestion Optimale des Bâtiments</t>
  </si>
  <si>
    <t>L'Efficacité Energétique</t>
  </si>
  <si>
    <t xml:space="preserve">Les Energies Renouvelables Integrées </t>
  </si>
  <si>
    <t>L'Approche du Confort dans le Bâtiment</t>
  </si>
  <si>
    <t xml:space="preserve">Performance Energétique des Bâtiments </t>
  </si>
  <si>
    <t xml:space="preserve">Outils de Simulation Energétique Dynamique </t>
  </si>
  <si>
    <t xml:space="preserve">Enveloppes Actives et Multifonctionnelles </t>
  </si>
  <si>
    <t xml:space="preserve">Techniques Actives, Passives et Hybrides </t>
  </si>
  <si>
    <t xml:space="preserve">Normes et certification </t>
  </si>
  <si>
    <t xml:space="preserve">Innovation, entreprenariat et gestion de projet </t>
  </si>
  <si>
    <t xml:space="preserve">Construction et durabilité 2 </t>
  </si>
  <si>
    <t xml:space="preserve">Physique du bâtiment 1 : comportement 
thermique </t>
  </si>
  <si>
    <t xml:space="preserve">Environnement et durabilité </t>
  </si>
  <si>
    <t xml:space="preserve">Systèmes d’efficience énergétique </t>
  </si>
  <si>
    <t>Atelier d’architecture 6</t>
  </si>
  <si>
    <t xml:space="preserve">patrimoine architectural marocain &amp; africain </t>
  </si>
  <si>
    <t xml:space="preserve">Planification urbaine </t>
  </si>
  <si>
    <t xml:space="preserve">Design urbain </t>
  </si>
  <si>
    <t xml:space="preserve">Atelier d’architecture 8 </t>
  </si>
  <si>
    <t>Ingénierie territoriale &amp; optimisation des 
ressources</t>
  </si>
  <si>
    <t xml:space="preserve">Gouvernance et gestion urbaine </t>
  </si>
  <si>
    <t xml:space="preserve">Paysages et territoires résilients </t>
  </si>
  <si>
    <t>M49</t>
  </si>
  <si>
    <t>M50</t>
  </si>
  <si>
    <t>M51</t>
  </si>
  <si>
    <t>M53</t>
  </si>
  <si>
    <t>M56</t>
  </si>
  <si>
    <t>M58</t>
  </si>
  <si>
    <t>M64</t>
  </si>
  <si>
    <t>La maîtrise des fondamentaux et techniques de l’ingénierie des bâtiments verts. Ce module offre des compétences sur les différents modes de transfert de l’énergie thermique afin de comprendre, analyser et interpréter les résultats de la modélisation et de la simulation thermique dynamique dans les bâtiments verts.</t>
  </si>
  <si>
    <t>Déterminer l’emprunte environnementale des différentes filières énergétiques.</t>
  </si>
  <si>
    <t xml:space="preserve">Ce module représente une introduction à la gestion optimale des bâtiments. Ce module explorera l’approche systémique y compris ses notions fondamentales, le principe de la dynamique des systèmes ainsi que les outils de la modélisation systémique. le principe de l’analyse structurelle, fonctionnelle et variable, les critères et techniques de pondération , les fonctions de performances multi-objectives, les méthodes classiques (MIC- MAC,…)  ,  les  méthodes  avancées  (Algorithmes  Génétiques,  Réseaux  de  neurones)  permettront  àl’étudiant d’acquérir des notions de base de l’optimisation multicritère pour la gestion des bâtiments verts 
</t>
  </si>
  <si>
    <t>Les outils et mallettes numériques sont des éléments fondamentaux dans le processus d’évaluation de la performance énergétique. En effet, un expert en Green Building doit maitriser les outils de simulation thermique dynamique, les outils d’optimisation multicritère, les outils d’évaluation de la performance réelle ainsi que la réglementation. Ce module initie les étudiants aux outils couramment utilisés à travers des cas concrets. Il apporte également les éléments méthodologiques nécessaire pour un usage optimal.</t>
  </si>
  <si>
    <t>•	Fournir aux étudiants la compréhension des domaines de base de l'efficacité énergétique et des méthodes de conservation.
•	Outiller les étudiants par les connaissances relatives aux domaines de la conservation de l'énergie, des systèmes HVAC, des équipements de construction ainsi que de l’enveloppe et des systèmes électriques.
•	Mettre l'accent sur les principes mathématiques et scientifiques utilisés pour concevoir, développer, tester et superviser les méthodes d'économie et de conservation de la production énergétique
•	Maitriser les méthodes d'efficacité énergétique / de conservation disponibles pour la réduction de la consommation d'énergie dans les environnements résidentiels et commerciaux.
•	Démontrer les économies d'énergie et les impacts environnementaux pour la plupart des méthodes d'efficacité énergétique afin d'identifier et d'évaluer les opportunités d'économie d'énergie</t>
  </si>
  <si>
    <r>
      <t xml:space="preserve">Les outils et mallettes numérique sont des éléments fondamentaux dans le processus de conception et d’évaluation de la performance énergétique. En effet, un </t>
    </r>
    <r>
      <rPr>
        <b/>
        <sz val="11"/>
        <color theme="1"/>
        <rFont val="Century Gothic"/>
        <family val="2"/>
      </rPr>
      <t xml:space="preserve">expert Green Building </t>
    </r>
    <r>
      <rPr>
        <sz val="11"/>
        <color theme="1"/>
        <rFont val="Century Gothic"/>
        <family val="2"/>
      </rPr>
      <t>se doit de maitriser les outils de simulation thermique dynamique, les outils réglementaires, les outils d’optimisation multicritère et finalement les outils d’évaluation de la performance réelle</t>
    </r>
  </si>
  <si>
    <t>Les techniques passives, actives et hybrides constituent des éléments fondamentaux de la boîte à outils pour la modélisation des bâtiments respectueux de leur environnement. Ce module permet de présenter les différentes technologies et la façon dont elles contribuent à un climat intérieur satisfaisant au moindre coût énergétique et environnemental. Il met également le point sur le dimensionnement de ces systèmes par des études d’optimisation à travers la simulation et les compétences acquises durant les modules des énergies renouvelables. Cela dit d’établir des schémas d’application en adoptant des connaissances sur les avantages et les limites de l’intégration de ces systèmes</t>
  </si>
  <si>
    <t>Le module normes et certification reflète l’intérêt du cadre réglementaire et offre une vision sur la réglementation qui s’applique aux domaines des énergies renouvelables et de l’efficacité énergétique dans les bâtiments : Il s’agit notamment, des différents textes réglementaires (Dahirs, décrets, réglementations…) adoptés pour assister et accompagner la transition de la stratégie énergétique nationale.
En outre, le présent module s’intéresse au Label et Certification pour doter le candidat d’un savoir
constructif dans ce volet.</t>
  </si>
  <si>
    <t>Maitriser le cadrage juridique des entreprises spécialisées dans l’efficacité énergétique</t>
  </si>
  <si>
    <t>Ce Module a pour objectif de doter les étudiants de connaissances et d'expérience pratique en thermodynamique, en mécanique des fluides et en transfert de chaleur susceptibles d’être utilisées dans les applications industrielles. Il se veut aussi d’approfondir etde rendre fonctionnel les conceptsde thermodynamique appliquée, Mécaniques des fluides et transferts thermiques, qui sont les piliers des systèmes de conversion des énergies renouvelables, en particulier le solaire thermique/thermodynamique et la biomasse (combustion) et dans certaines applications (froid, climatisation,..). La maitrise de ces concepts est essentielle pour le control et la gestion énergétique de ces dispositifs de conversion.</t>
  </si>
  <si>
    <t>L’objectif de ce module est d’inculquer aux étudiants du master RESMA les connaissances de base sur le stockage d’énergie qui est un enjeu stratégique pour l’intégration des énergies renouvelables pour les réseaux intelligents, et pour les systèmes autonomes et les systèmes embarqués</t>
  </si>
  <si>
    <t>Concevoir et dimensionner un système de production à base d’énergies renouvelables</t>
  </si>
  <si>
    <t>Analyser les avantages économiques et environnementaux de l’intégration des TIC dans les réseaux intelligents.</t>
  </si>
  <si>
    <t>Améliorer l’efficacité énergétique et proposer un plan d’action pour l’optimisation de la
consommation énergétique.</t>
  </si>
  <si>
    <t xml:space="preserve">	Comprendre le rôle des engrais et leur contribution à la sécurité alimentaire en Afrique
	Connaitre la situation de la fertilité des sols africains et leur dégradation</t>
  </si>
  <si>
    <t>Des séminaires par des opérateurs, suivi par des visites vont permettre aux étudiants de mieux appréhender le fonctionnement des différentes parties de la chaine de valeur de l’industrie de phosphate tout en intégrantles aspects sociaux, environnementaux et économiques</t>
  </si>
  <si>
    <t>Be able to integrate information from multiple sources to make nutrient management recommendations based on 4R Nutrient Stewardship principles of Right Source, Rate, Time, and Place of nutrient use. Consider the economic, social, and environmental impacts of nutrient use</t>
  </si>
  <si>
    <t>	Explorer les différents concepts de Résilience/Durabilité/Smart par rapport à ses ressources sur différentes échelles du bâtiment et de la ville.
	Comprendre et Intégrer les modèles écologiques et les processus de gestion de ressources dans la conception et la planification spatiale.
	Construire des approches holistiques en intégrant l'écologie dans les processus de conception.
	Maitriser la notion de la résilience écologique dans les systèmes urbains.</t>
  </si>
  <si>
    <t>•	Apprendre des solutions de prévention de risques pour développer les systèmes de résilience des villes durables</t>
  </si>
  <si>
    <t>Introduire l’application des simulations holistiques pour une modélisation réelle intégrée dans la concrétisation d’un projet urbain durable</t>
  </si>
  <si>
    <t>Exploiter les technologies à l’intégration de toutes les dimensions de la résilience et de la durabilité</t>
  </si>
  <si>
    <t>•	Evaluer le niveau d’optimisation des ressources dans les projets urbains durables.
•		Simuler des modèles de résolution concrets autour de la performance énergétique dans le contexte urbain.</t>
  </si>
  <si>
    <t>•	Etablir des stratégies d’intervention proportionnelles aux différentes échelles urbaines durables.
•	Analyser les indicateurs de performance et de durabilité urbaine relatifs aux différentes échelles.</t>
  </si>
  <si>
    <t>•	Employer des types de matériaux durables et des systèmes de construction
performants dans le cadre d’une simulation de bâtiment vert.
•	Maitriser les composantes multiples des matériaux durables utilisés dans le bâtiment vert.
•	Explorer les matériaux de construction à base de ressources locales dans la conception des bâtiments durables.
•	Tirer profit des matériaux locaux et traditionnels pour aboutir à des solutions innovantes, à moindre coût.
•	Analyser le cycle de vie des matériaux de construction durable et l’innovation
dans la technologie de self-healing pour booster l’auto-endurance des matériaux.</t>
  </si>
  <si>
    <t xml:space="preserve">Une meilleure compréhension des mécanismes impliqués dans ces interactions et leur régulation par différents facteurs tels que le génotype de la plante et la nature du sol devrait faciliter l’utilisation du microbiote des plantes pour leur assurer une bonne croissance et une meilleure protection dans le cadre d’une agriculture durable. Des exemples d’utilisations réussies du microbiote des plantes dans l’amélioration de la croissance végétale, la rentabilité des plantations forestières et la protection de l’environnement.
</t>
  </si>
  <si>
    <t>L’objectif de ce module est de former les futurs ingénieurs et cadres aux biotechnologies associées à la production et la mise sur le marché de produits biosourcés à hautes valeurs ajoutées, pour des applications innovantes liées à l’agriculture, la nutrition, l’environnement, … en tenant compte des conditions de production durables, des enjeux et attentes des marchés, des dimensions éthiques et sociales et des impératifs écologiques associés à la production biologique en général et végétale en particulier.</t>
  </si>
  <si>
    <t xml:space="preserve">Savoir mettre en place une démarche «qualité» en respectant les nouvelles réglementations sans perdre de vue l’impact environnemental– Se familiariser avec les Normes ISO : exemple ISO 9001, ISO15198, ISO 17025, ISO 14006 etc…
 </t>
  </si>
  <si>
    <t>Saisir le fonctionnement basique des panneaux solaires thermiques</t>
  </si>
  <si>
    <t>Acquérir les premières compétences d’optimisation de ressources et
performances environnementales.</t>
  </si>
  <si>
    <t>Maitriser les éléments de résilience architecturale et territoriale de la culture
constructive de l’approche durable.</t>
  </si>
  <si>
    <t>Le module met en exergue le processus de planification durable et le considère comme objet de recherche en premier lieu. Il met la lumière sur les méthodes de planification et développe la manière d’élaboration d’un diagnostic territorial</t>
  </si>
  <si>
    <t>Le module expose le design urbain comme un levier multisectoriel et multidimensionnel pour maitriser l’intervention soit architecturale soit urbaine sur un territoire ciblé de par sa valeur humaine, sociale et environnementale</t>
  </si>
  <si>
    <t>Explorer la simulation avancée des scénarios urbains qui mènent à un projet urbain résilient, durable et intelligent.</t>
  </si>
  <si>
    <t>Explorer les limites de l’acceptabilité sociale dans le domaine paysager intelligent</t>
  </si>
  <si>
    <t>Connaitre les notions générales de la gestion urbaine et environnementale</t>
  </si>
  <si>
    <t>Comprendre le rôle du capital social dans les territoires et les paysages résilients en matière de ressources naturelles.</t>
  </si>
  <si>
    <t xml:space="preserve">STOCKAGE DE L'ÉNERGIE/EFFICACITÉ ÉNERGÉTIQUE </t>
  </si>
  <si>
    <t>Approfondir les connaissances dans le domaine énergétique. Etudier les moyens de stockage d’énergie. Calculer l’efficacité énergétique des équipements.</t>
  </si>
  <si>
    <t>Managment industriel S7d</t>
  </si>
  <si>
    <t xml:space="preserve">ce module comporte 3 cours
Le cour de culture générale industrielle - Option Gestion des opérations et développement durable :
L’objectif de ce cours est, d’une part, de donner aux élèves une compréhension systémique des répercussions des activités industrielles et logistiques sur l'environnement économique, écologique et humain, plus spécifiquement au Maroc et en Afrique, et, d’autre part, d’identifier les solutions qu'il est possible de mettre en place dans les organisations pour que l’impact de ces opérations soit supportable du point de vue physique (la terre et ses ressources) et social (l'adaptation des structures sociales au sens large du terme, pour affronter les défis présents et à venir). 
Les points abordés sont : I Notion de Développement Durable (DD) : historique, définition et typologie    Dans un premier temps, la notion de développement durable sera définie à partir de l’évolution récente des problématiques industrielle et logistique.   II Responsabilité Sociale des Entreprise (RSE)   Les questions liées à la RSE se sont imposées au cours des dernières années dans les arènes économiques, sociales et politiques, locales, nationales et internationales.   III Efficacité énergétique et opérations   Dans la perspective de gestion des opérations logistiques et de la production, les gains énergétiques peuvent se situer à chacune des étapes de la vie des produits, qu'il s'agisse de la conception du produit, du choix du processus de fabrication, du choix des matières premières, de la sélection des sources d'approvisionnement, des modes de livraison, de la distribution ou de la logistique retour.   IV Ethique industrielle   L'histoire de l'industrie et la sociologie des techniques soulignent la responsabilité politique des ingénieurs à une époque où l'autonomie de la technique devient un souci pour la philosophie. C’est pourquoi il faut notamment s’interroger sur la mesure de l'utilité sociale d'une technique en dépassant la simple évaluation de sa rentabilité économique.   V Inter-connections de réseaux logistiques et commerciaux – exemples de développements continentaux Cette progression pédagogique reposera aussi sur des témoignages concrets d’entreprises marocaines dans les différents domaines abordés. 
</t>
  </si>
  <si>
    <t>AC 1 - ACADEMIC COURSES : 14  points - (2018/2019 &amp; 2019/2020)</t>
  </si>
  <si>
    <t xml:space="preserve">Intitulé de la formation </t>
  </si>
  <si>
    <t>Nombre total de modules
 (Hors stage)</t>
  </si>
  <si>
    <t>Total modules 
inclusif DD (Hors stage)</t>
  </si>
  <si>
    <t>Total modules 
focus DD (Hors stage)</t>
  </si>
  <si>
    <t>Type de diplôme délivré</t>
  </si>
  <si>
    <t>Licence en économie appliquée</t>
  </si>
  <si>
    <t>Licence en sciences comportementales pour les politiques publiques</t>
  </si>
  <si>
    <t>Licence en Science Politique</t>
  </si>
  <si>
    <t>Licence en Relations internationales</t>
  </si>
  <si>
    <t>Master en Economic Analysis for Public Policy</t>
  </si>
  <si>
    <t>Master en Science Politique</t>
  </si>
  <si>
    <t>Master en Global Affairs</t>
  </si>
  <si>
    <t>Cycle Ingénieur</t>
  </si>
  <si>
    <t xml:space="preserve">Licence Sciences des données </t>
  </si>
  <si>
    <t xml:space="preserve">Master Sciences et Technologie des Engrais </t>
  </si>
  <si>
    <t xml:space="preserve">Master Resilient, Sustainable and Smart Buildings and Cities 
Parcours 1 : Villes Résilientes, Durables et Intelligentes 
Parcours 2 : Bâtiments Verts et Intelligents </t>
  </si>
  <si>
    <t>Master Sciences Chimiques et Valorisation des Phosphates Naturels</t>
  </si>
  <si>
    <t xml:space="preserve">Master Modélisation Hybride Avancée et Calcul Scientifique </t>
  </si>
  <si>
    <t xml:space="preserve">Master Sciences des Données et Aide à la Décision  </t>
  </si>
  <si>
    <t xml:space="preserve">Master Technologies Industrielles pour l’Usine du Futur  </t>
  </si>
  <si>
    <t xml:space="preserve">Master Electrical Engineering For Renewable Energy &amp; Smart Grids (en collaboration avec Green Energy Park) </t>
  </si>
  <si>
    <t xml:space="preserve">Master Biotechnologie et Agrobiosciences </t>
  </si>
  <si>
    <t>Cycle d'architecture</t>
  </si>
  <si>
    <t>Master Green Building Engineering and Energy Efficiency (en collaboration avec Green Energy Park)</t>
  </si>
  <si>
    <t>Master Sciences et Ingénierie des Matériaux 
Parcours 1: Corrosion &amp; Surface treatment  (M1)
Parcours 2 : Matériaux pour l'Energie
Parcours 3 : Phosphates &amp; D éveloppement durable
Parcours 4 : Polymères &amp; Composites</t>
  </si>
  <si>
    <t xml:space="preserve">Licence Opérations Industrielles et digitalisation </t>
  </si>
  <si>
    <t xml:space="preserve">Licence Génie des Procédés Industriels et Digitalisation </t>
  </si>
  <si>
    <t xml:space="preserve">Licence Management hospitalier et logistique 
Parcours 1 : Gestion Hospitalière
Parcours 2 :  Système d’Information et Logistique Hospitalière </t>
  </si>
  <si>
    <t>Cycle Prépa Intégré - Cycle Ingénieur</t>
  </si>
  <si>
    <r>
      <t xml:space="preserve">Introduction des notions fondamentales de la biologie et de biochimie Comparaison des cellules eucaryotes et procaryotes Les bases de l’information génétique : de l’ADN vers la protéine en passant par les ARNs. -Mécanismes physiologiques et génétiques assurant le développement des microorganismes. Mécanismes des interactions microbes-cellules : modèles de virus, bactéries et champignons. Introduction à l’immunologie : notions de bases et applications </t>
    </r>
    <r>
      <rPr>
        <b/>
        <sz val="11"/>
        <color theme="1"/>
        <rFont val="Century Gothic"/>
        <family val="2"/>
      </rPr>
      <t>Interactions environnement / microorganismes</t>
    </r>
    <r>
      <rPr>
        <sz val="11"/>
        <color theme="1"/>
        <rFont val="Century Gothic"/>
        <family val="2"/>
      </rPr>
      <t xml:space="preserve"> : Mécanismes de la pathogénicité (Virus, bactéries, champignons). Microbiologie synthétique et application industrielle. -Notions de bases sur l’anatomie humaine </t>
    </r>
    <r>
      <rPr>
        <b/>
        <sz val="11"/>
        <color theme="1"/>
        <rFont val="Century Gothic"/>
        <family val="2"/>
      </rPr>
      <t>Traitement des déchets dans le milieu hospitalier</t>
    </r>
    <r>
      <rPr>
        <sz val="11"/>
        <color theme="1"/>
        <rFont val="Century Gothic"/>
        <family val="2"/>
      </rPr>
      <t xml:space="preserve"> -Panorama des infections fréquentes dans le milieu hospitalier</t>
    </r>
  </si>
  <si>
    <r>
      <t xml:space="preserve">Ce module offre une vue d'ensemble sur les méthodes de l’évaluation du confort dès la conception des bâtiments et démontre les stratégies passives permettant d'assurer la meilleure qualité possible de l’ambiance en </t>
    </r>
    <r>
      <rPr>
        <b/>
        <sz val="11"/>
        <color theme="1"/>
        <rFont val="Century Gothic"/>
        <family val="2"/>
      </rPr>
      <t>réduisant la dépendance d'énergie</t>
    </r>
    <r>
      <rPr>
        <sz val="11"/>
        <color theme="1"/>
        <rFont val="Century Gothic"/>
        <family val="2"/>
      </rPr>
      <t>.</t>
    </r>
  </si>
  <si>
    <r>
      <rPr>
        <b/>
        <sz val="11"/>
        <color theme="1"/>
        <rFont val="Century Gothic"/>
        <family val="2"/>
      </rPr>
      <t>Les matériaux innovants</t>
    </r>
    <r>
      <rPr>
        <sz val="11"/>
        <color theme="1"/>
        <rFont val="Century Gothic"/>
        <family val="2"/>
      </rPr>
      <t xml:space="preserve"> seront représentés par </t>
    </r>
    <r>
      <rPr>
        <b/>
        <sz val="11"/>
        <color theme="1"/>
        <rFont val="Century Gothic"/>
        <family val="2"/>
      </rPr>
      <t>les matériaux bi-sourcés,</t>
    </r>
    <r>
      <rPr>
        <sz val="11"/>
        <color theme="1"/>
        <rFont val="Century Gothic"/>
        <family val="2"/>
      </rPr>
      <t xml:space="preserve"> le stockage latent, les bétons spéciaux, les matériaux et composants actifs, l’intégration et modélisation.</t>
    </r>
  </si>
  <si>
    <r>
      <t xml:space="preserve">Ce cours traite des éléments de base des attribu humains nécessaires au développement durable.  L’homme dans la société. Le monde contemporain. </t>
    </r>
    <r>
      <rPr>
        <b/>
        <sz val="11"/>
        <color theme="1"/>
        <rFont val="Century Gothic"/>
        <family val="2"/>
      </rPr>
      <t>La responsabilité. Les inégalités. L’éthique et la bioéthique</t>
    </r>
    <r>
      <rPr>
        <sz val="11"/>
        <color theme="1"/>
        <rFont val="Century Gothic"/>
        <family val="2"/>
      </rPr>
      <t xml:space="preserve">. Apport de l’Islam et du judaïsme a la pensée occidentale. </t>
    </r>
    <r>
      <rPr>
        <b/>
        <sz val="11"/>
        <color theme="1"/>
        <rFont val="Century Gothic"/>
        <family val="2"/>
      </rPr>
      <t>La justice. La décentralisation. D’une génération a l’autre : conflit de transmission. L’égalité entre</t>
    </r>
    <r>
      <rPr>
        <sz val="11"/>
        <color theme="1"/>
        <rFont val="Century Gothic"/>
        <family val="2"/>
      </rPr>
      <t xml:space="preserve"> </t>
    </r>
    <r>
      <rPr>
        <b/>
        <sz val="11"/>
        <color theme="1"/>
        <rFont val="Century Gothic"/>
        <family val="2"/>
      </rPr>
      <t>homme et femme : une réalité ? La liberté d'expression</t>
    </r>
    <r>
      <rPr>
        <sz val="11"/>
        <color theme="1"/>
        <rFont val="Century Gothic"/>
        <family val="2"/>
      </rPr>
      <t xml:space="preserve">
</t>
    </r>
  </si>
  <si>
    <r>
      <t>Par cette formation l’étudiant pourra étudier les thématiques qui préservent et améliorent la qualité de vie de l’individu, et qui favorise son intégration sociale. Parmis les thèmes traités on y retrouve `</t>
    </r>
    <r>
      <rPr>
        <b/>
        <sz val="11"/>
        <color theme="1"/>
        <rFont val="Century Gothic"/>
        <family val="2"/>
      </rPr>
      <t>`La responsabilité sociale d’entreprise</t>
    </r>
    <r>
      <rPr>
        <sz val="11"/>
        <color theme="1"/>
        <rFont val="Century Gothic"/>
        <family val="2"/>
      </rPr>
      <t xml:space="preserve">``
</t>
    </r>
  </si>
  <si>
    <r>
      <t>Parmis les thèmes abordés, on y traite de  La création des conditions de la coopération (</t>
    </r>
    <r>
      <rPr>
        <b/>
        <sz val="11"/>
        <color theme="1"/>
        <rFont val="Century Gothic"/>
        <family val="2"/>
      </rPr>
      <t>l’éthique</t>
    </r>
    <r>
      <rPr>
        <sz val="11"/>
        <color theme="1"/>
        <rFont val="Century Gothic"/>
        <family val="2"/>
      </rPr>
      <t xml:space="preserve">, les valeurs, les objectifs,);
</t>
    </r>
  </si>
  <si>
    <t xml:space="preserve">Licence Management hospitalier et logistique : Parcours 1 : Gestion Hospitalière - Parcours 2 :  Système d’Information et Logistique Hospitalière </t>
  </si>
  <si>
    <t xml:space="preserve">Master Resilient, Sustainable and Smart Buildings and Cities : 
Parcours 1 : Villes Résilientes, Durables et Intelligentes
Parcours 2 : Bâtiments Verts et Intelligents </t>
  </si>
  <si>
    <t>Master Sciences et Ingénierie des Matériaux 
Parcours 1: Corrosion &amp; Surface treatment  
Parcours 2 : Matériaux pour l'Energie
Parcours 3 : Phosphates &amp; D éveloppement durable
Parcours 4 : Polymères &amp; Composites</t>
  </si>
  <si>
    <t>Introduction to policy analysis</t>
  </si>
  <si>
    <t>Policy institutions and processes</t>
  </si>
  <si>
    <t>Environmental and social policies coherence for development</t>
  </si>
  <si>
    <t>Public management and leadership</t>
  </si>
  <si>
    <t>Public Policy and Risks' Management</t>
  </si>
  <si>
    <t>Sustainable development Policies</t>
  </si>
  <si>
    <t>Economic Planning and policies for Regional and local Development</t>
  </si>
  <si>
    <t>Development projects' analysis, appraisal, monitoring and management</t>
  </si>
  <si>
    <t>Institutional analysis and public Affairs</t>
  </si>
  <si>
    <t>International Political Economy</t>
  </si>
  <si>
    <t xml:space="preserve">This course examines how domestic and international politics influence the economic relations between states. These international economic relationships have important implications for the natural environment, as all have been identified as having some linkage to environmental quality. The extent to which these international economic relationships contribute to environmental problems or to solutions fore environmental problems is the subject of extensive debate.  </t>
  </si>
  <si>
    <t>Strategic Analysis for Policy Making</t>
  </si>
  <si>
    <t>The course discusses the strategic environment analysts face in the 21st century – both within political/security and a more economics/business contexts – and developing a set of principles of good analysis. It establishes a theoretical grounding for the course by covering the key concepts commonly employed to conceptualise the contemporary strategic environment (political, socio-economic and environmental).</t>
  </si>
  <si>
    <t>History of the World Order</t>
  </si>
  <si>
    <t>Thinking About Africa in the 21st Century</t>
  </si>
  <si>
    <t xml:space="preserve">The course addresses the pre-colonial, colonial, and post-colonial Africa  socio-economic conditions from historical perspectives. It also identifies future strategic issues and possible solutions in which natural resources, agriculture, investment,  population, and climate change are discussed. </t>
  </si>
  <si>
    <t>Global Civil Society</t>
  </si>
  <si>
    <t xml:space="preserve">This course features a voice to global humanity in the process of globalisation, helping to humanise and democratise this process. It examines the global civil society’s agenda setting activism to create a global democratic space, and discusses how the world has become a battleground for a highly pluralistic political and socio-economic space. Environmental activism is one of the major topics addressed in the course.  </t>
  </si>
  <si>
    <t>International Security in the 21st Century</t>
  </si>
  <si>
    <t>The course examines elements of analysis, understanding and management of contemporary global security issues and challeneges. Environmental safety and environmental risk management is one of the major topics of this course.</t>
  </si>
  <si>
    <t>African Countries in Global Economy</t>
  </si>
  <si>
    <t>This course discusses that the new international context is marked by heavy trends and major disruptions, from the economic, political, social and environmental points of view to which Africa is not immune.  Energy efficiency, Africa's strategic challenges and human development are some of the topics addressed under this course.</t>
  </si>
  <si>
    <t>Africa and Climate Change</t>
  </si>
  <si>
    <t>This course explains that global climate change presents daunting challenges for Africa, where conventional trajectories to economic development are faced with both the need for a low carbon economy and the urgency to build resilience to climate variability. The objective of this module is to discuss how to engage successfully with these challenges through an interdisciplinary approach combining socio-economic, environmental and legal sciences.</t>
  </si>
  <si>
    <t>Geopolitics of Natural Resources</t>
  </si>
  <si>
    <t>This course gives discusses the relationship between energy (especially but not only oil and gas) and geopolitics and examines the impacts of energy on geopolitics and vice versa. The emphasis is on recent and current issues in order for the audience to be able to assess these national, regional and international developments, and to evaluate their present and future consequences.</t>
  </si>
  <si>
    <t>Political Economy</t>
  </si>
  <si>
    <t>This Module will be organized in the form of classroom courses and Recitations, which are completed with homework preparing both of them based on relevant educational material that each professor will select and provide to the students. Additional Personal works in the form of case studies will be prepared by the students under the supervision of the professor in charge of the course. The course consists of two formal evaluations: mid-term exam and final exam.</t>
  </si>
  <si>
    <t>Comprendre et gérer les territoires au 21ième siècle</t>
  </si>
  <si>
    <t>Se familiariser avec les théories et la notion du territoire.
- S’imprégner de la complexité de la gestion des territoires et de l’élaboration des politiques territoriales.
- Connaitre les acteurs, les outils de la gestion des territoires.</t>
  </si>
  <si>
    <t>Fondements de la politique et rapports aux pouvoirs dans les Etats Africains au 21ième siècle</t>
  </si>
  <si>
    <t>Ce cours se positionne à l’intersection de trois disciplines : la sociologie politique, la science politique et la philosophie politique. Le cours vise à : 
-	Appréhender la politique et le pouvoir en Afrique au temps présent et en perspective
-	Révéler l’essence et les caractéristiques fondamentales de la politique et ses relations avec les différents pouvoirs.
-	La distinction de l’aspect normatif de l’aspect positif. 
-	L’étude du politique comme genre de savoir rationnel
-	 Les contingences historiques propres à chaque société qui transforment la politique en acte. 
-	L’étude des visées pratiques du politique
-	L’étude de la complexité de la politique et des pouvoirs en Afrique
-	Une meilleure connaissance des espaces du possible et de l’expérimental et des conduites humaines sous les aspects individuels et collectifs.</t>
  </si>
  <si>
    <t>Théories politiques contemporaines</t>
  </si>
  <si>
    <t>La finalité première de ce cours est de familiariser les étudiants avec les grandes questions et les principales problématiques de la théorie politique. Il est question de jeter la lumière sur les institutions politiques à travers un regard qui interroge à la fois la légitimité et la représentation démocratique, la participation citoyenne, collective et la place des groupes minoritaires. Il est opportun de rappeler que l’accent sera également mis sur les problématiques relatives aux droits et libertés civiles, les procédures démocratiques, les inégalités et les désavantage et les droits de l’homme.</t>
  </si>
  <si>
    <t>RAISON D’ETAT ET ETAT DE DROIT</t>
  </si>
  <si>
    <t>Comprendre la conception de raison de l’État, sa rationalité.
Réfléchir sur les moyens mis en œuvre par l’État pour assurer son action et sa finalité.
Aborder avec un esprit critique le débat moderne sur la relation qu’entretiennent la politique et la moralité.</t>
  </si>
  <si>
    <t>NOUVEAUX MODES D’EXPRESSION ET DE MOBILISATION SOCIALE</t>
  </si>
  <si>
    <t>Les formes d’expression et de mobilisations contemporaines ont connu un certain nombre de mutations, surtout depuis le début des années 2000. L’objectif de ce cours sera de présenter aux étudiants les nouvelles formes d’engagement politique, en s’appuyant sur une diversité d’exemples, et d’étudier les processus ainsi que les logiques de l’action individuelle ou collective</t>
  </si>
  <si>
    <t xml:space="preserve">CIVILISATIONS DU MONDE : DYNAMIQUES CONTEMPORAINES ET PERSPECTIVES </t>
  </si>
  <si>
    <t xml:space="preserve">Procurer aux étudiants :
Une connaissance soutenue sur l’interaction entre les civilisations au 21ième siècle
Un bilan indicatif de certaines initiatives visant à rapprocher les civilisations et éviter le choc entre elles.
Les facteurs entravant la compréhension entre civilisation </t>
  </si>
  <si>
    <t xml:space="preserve">QUANTITATIF ANALYSIS POLITICAL BEHAVIOUR </t>
  </si>
  <si>
    <t>This course will provide the students tools to develop skills in research methods in political science and applied politics.</t>
  </si>
  <si>
    <t>ANALYSE STRATEGIQUE ET GESTION DE CRISE (ISGC)</t>
  </si>
  <si>
    <t xml:space="preserve">Ce cours est désigné pour développer les capacités d’analyse de l’étudiant.
Il permet aux étudiants de travailler sur des environnements à risque, de les comprendre et d’avoir les outils nécessaires à l’évaluation du risque et des menaces. </t>
  </si>
  <si>
    <t xml:space="preserve">comparative politics in the mediterranean </t>
  </si>
  <si>
    <t>The course provides a broad overview of the comparative politics by focusing on important questions about political systems in the Mediterranean region.</t>
  </si>
  <si>
    <t>inegalité justice sociale et ethique</t>
  </si>
  <si>
    <t xml:space="preserve">Ce cours présentera aux étudiants un certain nombre de cadres théoriques (Rawls, Butler, Sen, Nussbaum) et de cas pratiques (travail care, les personnes à besoins spécifiques) afin de réfléchir à partir d’une posture éthique sur la place des inégalités au sein de notre société. </t>
  </si>
  <si>
    <t>la democratie en question : quel renouveau</t>
  </si>
  <si>
    <t>Ce cours propose de présenter les principales approches théoriques expliquant les processus de changements politiques conduisant à la démocratie. Il permet aux étudiants d’adopter une perspective critique sur la nature et les formes de ces changements, ainsi que sur la définition et les frontières de la démocratie.</t>
  </si>
  <si>
    <t xml:space="preserve">les defis climatiqueS en afrique et les enjeux politiques </t>
  </si>
  <si>
    <t>Climate Change is a major challenge for the economic and social development of African countries. These countries are particularly vulnerable because their economies are based on the exploitation of natural resources that are highly sensitive to climate. This module addresses the geopolitics and security issues linked to climate change.</t>
  </si>
  <si>
    <t>Acquisition des fondamentaux sur les sujets et les sources de droit international compris le droit de la mer, de l’environnement et les responsabilités et immunités des États.</t>
  </si>
  <si>
    <t>Rappel de la définition du rôle, des structures et des fonctions des organisations internationales avec un accent sur l’ONU, l’UA, l’UE et études des textes juridiques qui les régissent. L’influence de la puissance à l’intérieur de ces organisations pour permettre d’en saisir les limites.</t>
  </si>
  <si>
    <t>Le module vise à fournir les éléments nécessaires permettant de familiariser l’étudiant avec la géopolitique en tant qu’outils d’étude des relations internationales et le préparer aux analyses géopolitiques de situations et d’espaces divers. Cet objectif sera atteint à travers une introduction aux notions et concepts géopolitiques, aux grands courants de la discipline et aux composantes de l’analyse géopolitique que sont l’espace, les acteurs, les enjeux et les stratégies. Les notions d’intelligence et de renseignement sont ici enseignées en tant qu’outils de la stratégie.</t>
  </si>
  <si>
    <t>L’objectif est de familiariser les étudiants avec les grands courants de pensée économique, les thématiques de l’économie politique et les controverses qui façonnent le débat économique.</t>
  </si>
  <si>
    <t>Droit économique International</t>
  </si>
  <si>
    <t>Comprendre le droit économique international : production et échange international des biens et services
•	Connaitre l'ensemble des règles qui régissent l'organisation des relations internationales économiques
•	Analyser les fondements, les modes de fonctionnement et les normes de droit matériel de l'Organisation mondiale du commerce (OMC).
•	Développer les méthodes de recherche adaptées au DEI.</t>
  </si>
  <si>
    <t>-Acquérir des connaissances pratiques en droit maritime 
-Les développer grâce au cas pratiques 
- Maitriser les règles des relations juridiques maritimes
- Appréhender les aspects méthodologiques de la recherche en droit maritime</t>
  </si>
  <si>
    <t>Familiariser l’étudiant avec le concept de conflit, son évolution, ses méthodes de transformation et de gestion, les principes de. Résolution, ses acteurs étatiques et non étatiques, ses conséquences sur les populations civiles et l’impact des nouvelles technologies.</t>
  </si>
  <si>
    <t>Expliquer et fournir un cadre de réflexion sur la géopolitique et le droit des espaces, ses enjeux et ses limites.</t>
  </si>
  <si>
    <t>L’objectif étant de développer  chez l’étudiant plusieurs habiletés, notamment :
1.	 Au niveau théorique : Les étudiants devront être capables d’analyser les structures politiques étatiques africaines, dans une démarche dynamique et diachronique tout en relevant le statique et le fixe, ainsi que les dynamiques des structures et cultures de résistance et de conservatisme dans l’histoire politique africaine. Comme ils devront être en mesure d’utiliser différents concepts et modèles d’analyse historique, politique, anthropologique et sociologique, suivant les différentes perspectives théoriques présentées durant le cours. Ils devront également développer leur propre conception et analyses de l’histoire et du présent des institutions politique et de l’Etat en Afrique. 
2.	 Au niveau empirique : Les étudiants devront comprendre les fondements, les processus, les natures et les structures des Etats africains.
3.	 Au niveau académique : Les étudiants devront enfin être capables d’identifier les principaux enjeux et nouveaux défis auxquels les Etats africains sont confrontés, de produire et de rédiger des analyses et recherches sur des situations spécifiques suivant les exigences académiques, et de faires des présentations orales et exposés.</t>
  </si>
  <si>
    <t>Comprendre les particularités et les enjeux de la géopolitique et  la géo économie de l’Afrique
Réfléchir sur les principaux débats concernant  cette région.</t>
  </si>
  <si>
    <t>Les objectifs de ce module sont les suivants :
	Réfléchir sur la problématique de la paix et de la guerre dans l’environnement international 
	Analyser des études de cas</t>
  </si>
  <si>
    <t>Dresser un tableau d’ensemble de l’usage dans les politiques publiques des méthodes expérimentales en sciences humaines et sociales</t>
  </si>
  <si>
    <t>Les objectifs de ce module est d’amener les étudiants à :
	Comprendre les sources, le contenu et les limites des droits de l’homme 
•	- Analyser les principaux mécanismes de sa mise en œuvre</t>
  </si>
  <si>
    <t>Ce cours a pour objet de cerner toute la complexité des rapports qui se sont tissés entre les mondes de l’économie et de la guerre à l’époque de la globalisation, en  procédant tout d’abord à une définition des situations et des nouveaux concepts.
 Une fois cette première étape réalisée, nous nous interrogerons sur les enjeux que représentent les « guerres économiques » ; « les nouvelles guerres » et « les nouvelles menaces ». Les nouvelles technologies et les stratégies élaborées seront ensuite confrontées afin de mettre en lumière les évolutions en cours sur les plans : géopolitique, géostratégique et géoéconomique. Le cas du Maroc sera plus particulièrement abordé. Les différents cas concrets étudiés dans chaque thème ont pour objet de montrer la complexité des situations, loin des grandes théories simplificatrices et d’initier les étudiants aux méthodes et procédés d’analyse de ces questions, en décrivant le monde dans ses dynamiques et ses intérêts antagonistes et pas seulement en termes de représentations.</t>
  </si>
  <si>
    <t>Processus politique de production des politiques publiques</t>
  </si>
  <si>
    <t>Comprendre et se familiariser avec le processus de production des politiques publique
- Maitriser les outils d’évaluation des politiques publiques.</t>
  </si>
  <si>
    <t>Sociologie pour les politiques publiques</t>
  </si>
  <si>
    <t>Présenter les questionnements et les débats qui animent aujourd’hui la sociologie en concentrant le regard et les exemples donnés sur les thématiques importantes pour les politiques publiques dans le contexte africain, et en insistant sur les apports et les limites de chaque courant et de chaque type de méthode</t>
  </si>
  <si>
    <t>Economie politique et politiques publiques.</t>
  </si>
  <si>
    <t>Agrégation des comportements individuels – macrosociologie pour les politiques publiques 1.</t>
  </si>
  <si>
    <t>Présenter la question du passage du micro au macro telle qu’elle se pose en sociologie et montrer en quoi elle constitue une étape capitale pour l’élaboration et l’évaluation des politiques publiques</t>
  </si>
  <si>
    <t>Sciences comportementales pour l’analyse politique.</t>
  </si>
  <si>
    <t>-The course focuses on the individual and his or her relationship with the political system.
-Students will be exposed to the methods employed by political scientists and other social scientists to understand mass political behaviour</t>
  </si>
  <si>
    <t>Méthodes qualitatives : entretien, observation, ethnographie.</t>
  </si>
  <si>
    <t>Former les étudiants à la maîtrise pratique de l’utilisation des entretiens, d’une part, et de l’observation en milieu naturel (observation participante, ethnographie), d’autre part, dans une recherche en lien avec les politiques publiques ou avec les objets sur lesquels elles portent.</t>
  </si>
  <si>
    <t>Méthodes combinées en sciences humaines et sociales liées aux politiques publiques.</t>
  </si>
  <si>
    <t>Former les étudiants à la maîtrise pratique de l’utilisation de méthodes combinées dans une recherche en lien avec les politiques publiques ou avec les objets sur lesquels elles portent</t>
  </si>
  <si>
    <t>-Comprendre et se familiariser avec le processus de production des politiques publiques
- Maitriser les outils d’évaluation des politiques publiques.</t>
  </si>
  <si>
    <t>-Présenter la théorie générale des libertés fondamentales et réfléchir sur ce concept dans le domaine juridique.
-Réfléchir sur les enjeux politiques et sociaux des libertés fondamentales. 
-Réfléchir sur le concept de l’ordre public et ses enjeux.3. Le cycle d’affaires : le modèle offre agrégée – demande agrégée : Le modèle WS PS, le modèle offre agrégée – demande agrégée, inflation et chômage, la courbe de Phillips, la théorie des anticipations</t>
  </si>
  <si>
    <t>-Imprégner l’étudiant de la dynamique du développement territorial.
-Le familiariser avec les approches de la décentralisation et de la déconcentration.</t>
  </si>
  <si>
    <t>Introduire les étudiants aux concepts de la communication politique, à ses enjeux et  limites.</t>
  </si>
  <si>
    <t>L’un des soucis majeurs des Etats modernes est, en plus de gérer le présent, celui de préparer le futur. Les politiques publiques répondent aux besoins du moment de la population, mais les développements continues des technologies et des conjonctures socio-politiques font des demandes et besoins de la population un fait dynamique qui parfois tient des rythmes plus rapides que ceux des Etats au point de les surprendre. Comment donc initier l’étudiant aux projections dans le futur d’après les données de l’action présente. C’est ce que ce cours, basé sur les méthodes d’analyses et les projections dans l’avenir se propose d’atteindre</t>
  </si>
  <si>
    <t>- Acquérir des connaissances pratiques sur le droit positif et le droit coutumier dans les systèmes juridiques africains
- Les développer grâce aux cas pratiques.</t>
  </si>
  <si>
    <t>-Comprendre les mécanismes du pouvoir au Maroc et la relation de la société avec ce dernier.
-Se familiariser avec les particularités politico- sociales marocaines</t>
  </si>
  <si>
    <t xml:space="preserve">-Familiariser l’étudiant avec le mécanisme de la réforme politique ses enjeux et limites
-Lui permettre de comprendre les notions de crises et risques politiques, d’acquérir les outils nécessaires à la gestion de la crise politique  </t>
  </si>
  <si>
    <t>- L’objectif est d’introduire la notion de veille pour donner à l’étudiant les capacités nécessaires à monter une veille sur un ou des sujets donnés.
- Le cours sensibilisera l’étudiant sur la l’utilité de cet instrument et l’initiera également aux différentes étapes qui en constituent le cycle.
- Une partie importante est consacrée aux modes d’analyses.</t>
  </si>
  <si>
    <t xml:space="preserve">Stage d’immersion de l’étudiant dans un environnement institutionnel afin de comprendre le fonctionnement des institutions publiques, leur finalité et les entraves qu’elles rencontrent. </t>
  </si>
  <si>
    <t>-The course focuses on the individual and his or her relationship with the political system.
-Students will be exposed to the methods employed by political scientists and other social scientists to understand mass political behaviour.</t>
  </si>
  <si>
    <t>Ce cours a pour objectifs de donner les repères fondamentaux en économie de l’environnement, notamment appliquer les principes économiques aux politiques publiques en environnement et à la gestion des ressources naturelles, avec un accent porté sur les analyses économiques des impacts et des coûts/avantages.</t>
  </si>
  <si>
    <t xml:space="preserve">Le cours d’économie industrielle, en capitalisant notamment sur les concepts et les outils d’analyse développés par la micro-économie, permet de familiariser les étudiants avec les notions de base permettant de mieux comprendre le fonctionnement des marchés et les stratégies des entreprises. Au terme de ce module, les étudiants doivent être en mesure de :
i)	Comprendre le fonctionnement des différents marchés (monopole, oligopole, duopole,etc), 
ii)	D’analyser la structure du marché et de déterminer les entreprise qui ont un pouvoir de marché, 
iii)	Comprendre comment acquérir et maintenir un pouvoir de marché –stratégies des entreprises- 
iv)	Analyser les interventions des autorités de régulation et les autorités de la concurrence, à même d’éviter/d’atténuer les effets négatifs du fonctionnement du marché.
v)	Appréhender l’environnement institutionnel et technologique des entreprises </t>
  </si>
  <si>
    <t>Apprendre les différentes méthodes d’analyse financière et économique des projets. Familiariser les étudiants avec les notions d’actualisation et les différents critères de la rentabilité des projets d’investissement privés ou de développement.</t>
  </si>
  <si>
    <t>Ce cours vise à comprendre les disparités de niveaux de développement à l’échelle internationale. Entre autre objectifs, il vise à comprendre pourquoi certains pays demeurent incapables de réaliser des taux de croissance significatifs ou de les maintenir et comment les politiques économiques pourraient être utilisées pour corriger ces défaillances. Plusieurs sujets seront abordés, parmi lesquelles, la pauvreté, les inégalités, le genre, le capital humain et le développement, le rôle de la croissance dans le développement, l’industrialisation et les changements structurels, l’aide étrangère et le développement et le développement durable.</t>
  </si>
  <si>
    <t>L’objectif étant d’initier les étudiants aux concepts, méthodes et à apprendre une variété d'outils pour comprendre comment les individus se comportent au sein des institutions ainsi que la façon dont elles peuvent influencer les règles qui structurent leur vie. Les étudiants sont également introduits à comprendre les individus, les mesures incitatives, les institutions et les études de terrain dans le souci de les doter de capacités opérationnelles leur permettant de mener et de comprendre des études institutionnelles pour un objectif de développement.</t>
  </si>
  <si>
    <t xml:space="preserve">Initier les étudiants au fonctionnement des marchés internationaux des produits et des matières premières ainsi qu’aux aspects juridiques et financiers spécifiques à ces marchés.  </t>
  </si>
  <si>
    <t>Ce cours est destiné à apprendre aux étudiants les principales méthodes de recherche qi leur faciliteront la tâche pour entamer un premier travail de recherche dans le cadre de la préparation de leur PFE.</t>
  </si>
  <si>
    <r>
      <t>This course introduces to the study of the Global Order in historical perspective. Global history of modern world system structures and dynamics of power have been characterized by hegemonic powers as well as the rise, fall, and mutual rivalries and alliances of participating powers. Various efforts have been made at international cooperation(including environmental) since late 19</t>
    </r>
    <r>
      <rPr>
        <vertAlign val="superscript"/>
        <sz val="12"/>
        <color theme="1"/>
        <rFont val="Century Gothic"/>
        <family val="2"/>
      </rPr>
      <t>th</t>
    </r>
    <r>
      <rPr>
        <sz val="12"/>
        <color theme="1"/>
        <rFont val="Century Gothic"/>
        <family val="2"/>
      </rPr>
      <t xml:space="preserve"> century. Although the post-cold War promise of a new “World Order” was a defining historical moment; concerns and issues of global security, including energy and maritime spaces , necessitated by renewed trend of constant competition of powers and alarming tensions, remain at large.</t>
    </r>
  </si>
  <si>
    <t>1 </t>
  </si>
  <si>
    <r>
      <t>1</t>
    </r>
    <r>
      <rPr>
        <sz val="7"/>
        <color theme="1"/>
        <rFont val="Century Gothic"/>
        <family val="2"/>
      </rPr>
      <t xml:space="preserve"> </t>
    </r>
    <r>
      <rPr>
        <sz val="11"/>
        <color theme="1"/>
        <rFont val="Century Gothic"/>
        <family val="2"/>
      </rPr>
      <t> </t>
    </r>
  </si>
  <si>
    <t>Economie politique et politiques publiques</t>
  </si>
  <si>
    <t>Economie des ressources naturelles et de l’environnement</t>
  </si>
  <si>
    <t>Economie industrielle</t>
  </si>
  <si>
    <t>Experimental Methods for Public Policy</t>
  </si>
  <si>
    <t>Analyse des projets</t>
  </si>
  <si>
    <t>Economie du développement</t>
  </si>
  <si>
    <t>Economie institutionnelle et dévelopement</t>
  </si>
  <si>
    <t>Commodities et finance internationale</t>
  </si>
  <si>
    <t>Méthodes de recherche</t>
  </si>
  <si>
    <t>Processus politiques de production des politiques publiques</t>
  </si>
  <si>
    <t>Droit de l’Homme, libertés fondamentales et ordre public</t>
  </si>
  <si>
    <t>Les enjeux politiques des dynamiques territoriales</t>
  </si>
  <si>
    <t>Communication politique</t>
  </si>
  <si>
    <t>Penser le futur et agir au présent (méthodes d’innovation)</t>
  </si>
  <si>
    <t>Droit positif et droit coutumier dans les systèmes juridiques africains</t>
  </si>
  <si>
    <t>Pouvoirs et société au Maroc</t>
  </si>
  <si>
    <t>Experimental methods for public policy</t>
  </si>
  <si>
    <t>Gestion des reformes, crises, et risques politiques</t>
  </si>
  <si>
    <t>Veille Et Intelligence</t>
  </si>
  <si>
    <t>Immersion En Institutions : Application Et Pratique Des Politiques Publiques</t>
  </si>
  <si>
    <t>Sciences Comportementales Pour l’analyse Politique</t>
  </si>
  <si>
    <t>Droit international public, normes et sujets</t>
  </si>
  <si>
    <t>Organisations internationales</t>
  </si>
  <si>
    <t>Géopolitique stratégie et intelligence</t>
  </si>
  <si>
    <t>Economie Politique et Politiques Publiques</t>
  </si>
  <si>
    <t>Droit maritime</t>
  </si>
  <si>
    <t>Gestion et résolution des conflits</t>
  </si>
  <si>
    <t>Droit et géopolitique des espaces</t>
  </si>
  <si>
    <t>Etats africains entre modernité et traditions</t>
  </si>
  <si>
    <t>Géopolitique et géoéconomie de l’Afrique</t>
  </si>
  <si>
    <t>Problématique paix et sécurité entre universalisme et régionalisme</t>
  </si>
  <si>
    <t>Experimental methods for public Policy</t>
  </si>
  <si>
    <t>Droit international humanitaire</t>
  </si>
  <si>
    <t>Enjeux stratégiques du 21ème siècle</t>
  </si>
  <si>
    <t xml:space="preserve">Intitulé du Diplôme </t>
  </si>
  <si>
    <t>Type du Diplôme</t>
  </si>
  <si>
    <t>undergraduate</t>
  </si>
  <si>
    <t>Graduate</t>
  </si>
  <si>
    <t>Total number of undergraduate courses offered by the institution</t>
  </si>
  <si>
    <t>Total number of graduate courses offered by the institution</t>
  </si>
  <si>
    <t>Number of undergraduate courses offered that are sustainability-focused</t>
  </si>
  <si>
    <t>Number of graduate courses offered that are sustainability-focused</t>
  </si>
  <si>
    <t>Number of undergraduate courses offered that are sustainability-inclusive</t>
  </si>
  <si>
    <t>Number of graduate courses offered that are sustainability-inclusive</t>
  </si>
  <si>
    <t>Total number of academic departments that offer courses</t>
  </si>
  <si>
    <t>Number of academic departments with sustainability course offerings</t>
  </si>
  <si>
    <t>Total number of courses offered by the institution</t>
  </si>
  <si>
    <t>Nombre total de modules (Hors stage)</t>
  </si>
  <si>
    <t>Total modules inclusif DD</t>
  </si>
  <si>
    <t>Total modules focus DD</t>
  </si>
  <si>
    <t>Total inclusif et focus DD</t>
  </si>
  <si>
    <t>Course type</t>
  </si>
  <si>
    <t>Factor</t>
  </si>
  <si>
    <t xml:space="preserve">Number of courses offered of each type </t>
  </si>
  <si>
    <t xml:space="preserve">Points earned </t>
  </si>
  <si>
    <t xml:space="preserve">Number of departments with sustainability course offerings </t>
  </si>
  <si>
    <t xml:space="preserve">Total number of departments </t>
  </si>
  <si>
    <t>Total</t>
  </si>
  <si>
    <t>up to 8</t>
  </si>
  <si>
    <t>up to 6</t>
  </si>
  <si>
    <t>FGSES</t>
  </si>
  <si>
    <t>IST&amp;I</t>
  </si>
  <si>
    <t>EMINES</t>
  </si>
  <si>
    <t>SAP+D</t>
  </si>
  <si>
    <t xml:space="preserve">FGSES </t>
  </si>
  <si>
    <t>ESAFE</t>
  </si>
  <si>
    <t xml:space="preserve">Etablissement </t>
  </si>
  <si>
    <t>L’usage de produits dangereux avec risque biologique et/ou chimique est de plus en plus fréquent sur le lieu de travail comme les laboratoires, les hôpitaux, ou dans les industries pharmaceutiques ou agroalimentaires. Par conséquent, les directives en matière de sécurité sont de plus en plus exigeantes.  
 Cette unité d’enseignement présente une introduction et une documentation de base sur les différents aspects liés à la biosécurité, la Biosûreté ainsi que des questions éthiques soulevées par les sciences de la vie</t>
  </si>
  <si>
    <t>Le module oriente l’étudiant vers les systèmes d’efficience énergétique et le sensibilise à mettre en œuvre son propre programme d'optimisation énergétique à travers l’optimisation de systèmes fortement énergivores</t>
  </si>
  <si>
    <t>This introductory course is aiming at understanding public policy interventions and of the methods that public sector professionals use to analyze the feasibility and desirability of such policies. At the end of this course, we are expecting that the students will be introduced to policy analysis and aware of different policies and their raison d’être and able to identify the suitable tools, methods and approaches to analyze policy feasibility from both an economic and financial perspectives.</t>
  </si>
  <si>
    <t>This course explores the various institutions in a country that shape, formulate, implement and enforce policy as well as the manner in which these institutions make or influence policy. The course will examine the concepts and mechanisms of policy governance through specific case studies.</t>
  </si>
  <si>
    <t xml:space="preserve">The purpose of this course is to provide a venue for students to become exposed to and develop a knowledge and understanding of public management and leadership concepts essential to functioning successfully and responsibly in public organizations. The goals are, first, to enhance the students’ ability to formulate and implement coherent public policies by developing a keen awareness of some of the pitfalls and possibilities often associated with operating inside often large, complex bureaucratic structures. </t>
  </si>
  <si>
    <t>This course is an introduction to risk analysis in several fields, including engineering risk analysis, environmental risk analysis, and security risk analysis.  Examples will come from health care, product safety, national security, environmental risk management, and other areas of public policy.  Students will be introduced the concepts and methods of risk analysis.  Students will also learn how to apply risk analysis in real world settings.</t>
  </si>
  <si>
    <t>The objective is to qualify students to conduct contextual diagnostics to undertake local and regional social and economic development planning based on technical and financial instruments. This development planning is conditioned by cooperation, synergies and collective efforts of various stakeholders such as public authorities, private corporates, NGOs, and the beneficiaries.</t>
  </si>
  <si>
    <t>The Module courses seek to provide a practical overview on Investment for development projects’ Planning at strategic level, as well as planning and management of investment projects. The main objectives are to :  Expose students to important concepts and skills critical to the Investment planning process and management of projects, Guide students on how to plan, evaluate and manage investment plans and projects, Understand scope management, the project life cycle, project risks, etc. Expose students on how to develop and effectively apply various concepts , Expose and enhance application of logical framework in project planning, Understand the importance of quality management in project management.</t>
  </si>
  <si>
    <t>The objective is to provide an introduction to institutional analysis and to familiarize the students with cutting-edge empirical literature on the topic.</t>
  </si>
  <si>
    <t>Regional policy-making and analysis</t>
  </si>
  <si>
    <t>This course introduces students to the analytical tools used in regional policy analysis – i.e., regional input/output analysis, shift-share analysis, multiplier effects, as well as to the processes of policy development, implementation, and evaluation. It focuses on case studies of councils of government and other such regional bodies that have emerged or been created to provide regional governance.</t>
  </si>
  <si>
    <t>Behavioral Economics for Public Policies</t>
  </si>
  <si>
    <t>The goals of the course are to: a)  Learn what classic economic assumptions behavioral economics challenges, b) Gain a broad understanding of many of the issues facing policy makers, c) Learn how be has been applied in various policy domains and where it has been Successful, d) Apply basic knowledge of experimental design and principles of be in order to assess existing policies, e) Understand how to generate policy interventions using insights from Behavioral Economics.</t>
  </si>
  <si>
    <t>Applied microeconomics for public policy</t>
  </si>
  <si>
    <t>This course is an introduction to the basic concepts and tools of microeconomics. We study how markets work, with an emphasis on analysis of the effects of public policy on the welfare of society. We will analyze the theoretical justifications for public action with an eye towards determining which problems merit public intervention and which do not. The course covers microeconomic theory with a particular emphasis on the concept of market failure, including public goods, externalities and imperfect market information and related market imperfections. The course will illustrate and explore these issues through a wide range of policy topics in areas such as tax reform, housing, transportation, health care and the environment.</t>
  </si>
  <si>
    <t xml:space="preserve">This course aims to primarily increase the students’ awareness about the importance of policy coherence and the main challenges facing development issues when it comes to conciliate social and environmental policies. Environmental policy and the role it can play in ensuring that good environmental quality will be addressed to relate the social distribution of environmental quality, which is concerned with the relative quality of the environment that people experience. </t>
  </si>
  <si>
    <t>The objective of this course is to introduce and familiarize the students with the main global issues related to sustainability and the dilemma involved in policy definition and implementation. Numerous topics are selected to provide the largest possible knowledge about the current debate and policy aims to consider sustainability in policy and in the broad economy management.</t>
  </si>
  <si>
    <t>écliner  les  grands  principes  du  développement  durable  et  sensibiliser  les  acteurs  de  la  santé  à  leur  rôle environnemental,  social  et  sociétal  dans  une  démarche  exécutive  et  de  veille  règlementaire.  Ce  module  vise  à transmettre les savoirs constitués en la matière auprès du public des responsables des unités hospitalières.</t>
  </si>
  <si>
    <t>Sensibiliser les étudiants aux problèmes éthiques et déontologique.
Donner les moyens de penser, d‘avoir des outils, un langage des concepts.
Acquérir des connaissances historiques, philosophiques, théologiques, ainsi que les procédures pratiques qui sont nécessaires à l’analyse des situation , à l’argumentation et à la d2cision éthique.
Eclairer les nombreuses questions éthiques, posées par la médecine, le service des malades, et les applications humaines des innovations technologiques.
Articuler éthique , morale et déontologie.
Analyser la nature éthique des pratiques dans le domaine de la santé. Cet enseignement permettra de comprendre et de saisir , à travers une réflexion éthique                 la complexe articulation du champ de la médecine et de la société</t>
  </si>
  <si>
    <t>Savoir identifier les différents types de déchets hospitaliers (DASRI, DAOM, recyclables ...);
Situer les dysfonctionnements liés aux différents processus hospitaliers, afin de les gérer efficacement; 
Risques et impact des déchets médicaux sur la santé et l’environnement ;
Connaitre les principes de base d’un programme de gestion des déchets;
Mettre en place une démarche qualité et faire des évaluations concernant les déchets pour un établissement de soin
Connaitre les exigences réglementaires et les normes ayant trait aux déchets au sein d’un établissement de soin</t>
  </si>
  <si>
    <t>•Axe 1 : Connaitre l’importance des matériaux traditionnels.
•Axe 2 : Saisir l’importance des nouveaux matériaux intelligents.
•Axe 2 : Avoir des notions des comportements des matériaux
•Axe 3 : Développer un savoir du génie constructif autour de la construction durable
•Axe 5 : Savoir répondre au contexte de la construction durable</t>
  </si>
  <si>
    <t>Axe 1 : Acquérir une culture générale axée sur les enjeux environnementaux et durables.
Axe 2 : Anticiper l’impact environnemental d’un projet urbain.
Axe 3 : Analyser le développement des dynamiques urbaines.
Axe 4 : Avoir une connaissance de l'environnement dans les domaines de l'écologie et de la technologie.
Axe  5 : Comprendre la  relation éthique qui  lie l'homme à l'environnement à  travers  les systèmes respectueux de la durabilité
.</t>
  </si>
  <si>
    <t xml:space="preserve">The objectives of the course are to increase student understanding of 1) Mechanisms of loss of N and P from fertilizers; 2) Methods to measure N and P losses; 3) Magnitude of N land P losses; 4) Environmental impact of N and P losses; 5) Trace metal contamination of soil, and 5) Environmental impact of fertilizer manufacture. </t>
  </si>
  <si>
    <t xml:space="preserve">Ce cours revêt une importance majeure dans les objectifs globaux de la formation « Ingénierie électrique dans les énergies renouvelables et les réseaux intelligents » Il introduit aux étudiants des notions relatives : - à l’énergie et à la chaine énergétique allant de l’énergie primaire à l’énergie utile. - l’emprunte environnementale des différentes filières énergétique. - le concept du développement durable et ses indicateurs. - les différents concepts liés à la transition énergétique à l’échelle mondiale et nationale. - la relation entre l’énergie et le développement. - les différentes interactions entre l’environnement et l’usage de l’énergie. - un aperçu sur les différentes réglementations liées au domaine d’énergie au Maroc. </t>
  </si>
  <si>
    <t xml:space="preserve">L’objectif du module et d’inculquer aux étudiants les principes, les technologies, la mise en œuvre, la gestion énergétique des trois technologies à énergies renouvelables qui sont convertie directement en électricité : le solaire photovoltaïque, l’éolienne et les énergies Marines. L’énergie hydroélectrique peut être et de ce fait intégrée dans l’énergie Marre-motrice (barrage). A l’issu de ce module l’étudiant doit être capable de : - Mener des études de faisabilité des systèmes photovoltaïques et éoliens - faire le choix technologiques des composants de ces systèmes selon le site, la capacité à installer. - Proposer des méthodes de contrôle et de gestion de ces systèmes - Prosper des schéma d’intégration de ces systèmes pour un finalité donnée (systèmes autonomes, connexions réseau électrique, application industriel..) </t>
  </si>
  <si>
    <t>L’objectif du module est de permettre à l’étudiant de comprendre les concepts et les technologies de conversion de l’énergie solaire, de la biomasse et de la géothermique. Cette compréhension permettra par la suite à l’étudiant d’appliquer les concepts de l’ingénierie électrique pour Controller et optimiser la production de ces filières et aussi de les intégrer dans processus industriels, génération de l’électricité, chaleur, froid et climatisation…et/ou de les intégrer dans des systèmes hydrides. Le module permettra aussi à l’étudiant de de prendre connaissance de la segmentation des énergies renouvelables et le vocabulaire clé relatif, les principales caractéristiques des différentes filières et la part de marché pour chacune ainsi que les perspectives de croissance. A l’issu de ce modules, l’étudiant sera en mesure - d’effectuer des études de faisabilité y compris les choix technologiques - de proposer des schéma de control et d’optimisation de chaque filière.</t>
  </si>
  <si>
    <t xml:space="preserve">Au terme de ce cours, l’étudiant doit être capable de : - Analyser, concevoir, réaliser, valider et documenter, dans le domaine des énergies renouvelables, le processus d’intégration des sources renouvelables selon le cahier des charges, les règles de l'art, les règlementations, les normes et les standards appropriés. - Assurer la conduite d'un projet d'ingénierie d’envergure en faisant une analyse critique des pratiques et procédures associées. - Contrôler efficacement et mener à terme un projet d'ingénierie de façon socialement responsable dans un contexte de développement durable. </t>
  </si>
  <si>
    <t xml:space="preserve">La chimie verte et le développement durable est un domaine relativement nouveau qui vise à modifier la pratique de la chimie, notamment au niveau industriel. Il consiste à réduire voire éliminer l'usage ou la production de substances dangereuses ou toxiques, et cela dès la conception, et a fortiori lors de la fabrication et l'utilisation de produits de l'industrie chimique. Vue l’importance de cette thématique, elle sera traitée dans deux modules : chimie verte et développement durable 1 et chimie verte et développement durable 2. 
L’objectif de ce second module est de donner aux étudiants des connaissances solides et spécifiques à la fois en chimie et en environnement. En effet, la Chimie Verte est un domaine qui se situe à la frontière entre la chimie et les sciences de l'environnement. Dans ce cadre, divers aspects environnementaux sont proposés pour répondre aux objectifs de carrière des étudiants et pour tenir compte de la diversité́ des débouchés possibles. Une attention particulière sera donnée aux 12 principes de la chimie verte et les nouvelles technologies et modes d’activations des réactions chimiques, ainsi qu’aux procédés verts et éco-compatibles. </t>
  </si>
  <si>
    <t>▪ Approfondir la compréhension des concepts et terminologies clés : Résilience, durabilité et « smart ». ▪ Avancer l’approche critique sur la pratique de la résilience, durabilité et « smart »  ▪ Maîtriser les champs d’application de ces concepts. ▪ Nuancer les échelles d’intervention et d’application de chaque concept. ▪ Maitriser les cinq piliers de la durabilité et leur rôle dans la construction des stratégies de conception intégrées. ▪ Contextualiser les modèles de durabilité par rapport à l’Afrique et le Maroc. ▪ Explorer les méthodologies interdisciplinaires intégrées pour construire des stratégies de conception durable et « smart ». ▪ Traduire les stratégies de durabilité par des scénarios de faisabilité de résilience, durabilité et « smart »</t>
  </si>
  <si>
    <t>• Saisir la dimension de l’impact du changement climatique sur l’environnement bâti existant et projeté. • Comprendre les effets le réchauffement climatique sur les milieux bâtis à travers : la qualité de l’air, la disponibilité de l’eau de qualité, l’utilisation du sol et gestion des déchets. • Saisir les conséquences du changement climatique sur les villes existantes et vulnérables à cause des climats sévères face aux systèmes urbains. • Réduire l’émission des gaz à effet de serre à l’échelle du bâtiment et de la ville.  • Saisir l’importance des énergies renouvelables sur la qualité de l’environnement bâti face au changement climatique. • Maitriser et intégrer les stratégies d’adaptation climatique et d’atténuation des effets d’ilots de chaleur dans la conception architecturale et urbaine.</t>
  </si>
  <si>
    <t xml:space="preserve">• Appréhender le processus de la planification par le soutien de la simulation holistique et l’ingénierie environnementale de la ville résiliente, durable et intelligente • Explorer les outils de simulation et modélisation pour évaluer la performance des systèmes complexes des tissus urbains. • Avancer l’application de l’outil de simulation dans la conception intégrée. • Introduire les simulations holistiques orientées pour la résolution de problèmes complexes des systèmes urbains durables. • Introduire la simulation holistique dans la gestion des impacts environnementaux des projets sur différentes échelles. </t>
  </si>
  <si>
    <t xml:space="preserve">• Evaluer et analyser les systèmes de la planification urbaine durable au Maroc et en Afrique. • Explorer le lien entre l’échelle de la planification urbaine et celle du design urbain résilient, durable et intelligent. • Intégrer la dimension sociale, culturelle et économique dans le processus de la planification durable. • Explorer le design et la planification comme outil de résilience et de durabilité. • Construire un cadre conceptuel durable contextuel en adaptant les directives des stratégies internationales au contexte d’action Marocain et Africain. </t>
  </si>
  <si>
    <t xml:space="preserve">• Appréhender les différent enjeux des villes durable dans un cadre juridique et institutionnel 
• Adapter les textes de lois relatives à ces thématiques pour les appliquer dans la planification et réalisation des villes résilientes, durable et intelligentes  • Initier les étudiants aux menaces de cyber-sécurité dans le système ICT qui gère les villes intelligentes 
• Comprendre comment gérer les conflits et contentieux autour des ressources liées à la planification et l’infrastructure des bâtiments et villes résilientes et durables 
• Orienter l’arsenal juridique vers recherche des solutions aux problèmes futurs qui se posent dans les nouvelles villes résilientes, durables et intelligentes. </t>
  </si>
  <si>
    <t xml:space="preserve">• Introduire les fondamentaux des systèmes et processus des énergies renouvelables dans le bâtiment et la ville. • Explorer les technologies et potentiels des énergies renouvelables. • Futur des énergies renouvelables et technologies dans le secteur du bâtiment • Approfondir les connaissances sur les types d’énergies renouvelables (solaire, éolienne, photovoltaïque et autres) dans les bâtiments et villes résilientes, durables et intelligentes.  • Comprendre le rôle des systèmes de renouvellement énergétique intégré peuvent améliorer l’infrastructure urbaine </t>
  </si>
  <si>
    <t xml:space="preserve">• Identifier les différents systèmes d’infrastructure dans les villes résilientes, 
durables et intelligentes. • Maitriser les différentes pratiques et standards d’innovation et les défis des 
infrastructures durables. • Développer le savoir autour des systèmes d’infrastructure : communication, 
gestion d’eau, gestion de déchets solides et liquides, énergie et transport.  • Identifier l’impact des systèmes de l’infrastructure sur les villes résilientes 
existantes et les villes durables à projeter. • Maitriser l’introduction de l’infrastructure « smart » dans l’optimisation de la 
performance urbaine et environnementale. </t>
  </si>
  <si>
    <t xml:space="preserve">• Gérer et financer l’implémentation des systèmes intelligents dans leurs dimensions sociale, économique et environnementale. • Manager, conduire et suivre le financement d’un projet urbain intelligent et durable. • Comprendre les enjeux du développement urbain durable aux niveaux financiers et économiques, en les déclinant sur les échelles du bâtiment, du quartier, de la ville, du territoire. • Prendre en compte la dimension financière dans des stratégies de conception holistique • Accompagner le changement : concevoir, mettre en place et piloter des stratégies financières des projets d'aménagement durable. • Coopérer avec les différents professionnels du domaine financier agissant dans le secteur de la construction et la planification durable. </t>
  </si>
  <si>
    <t xml:space="preserve">• Maitriser les systèmes d‘efficacité énergétique dans la construction verte à fin de produire un bâtiment pouvant optimiser les ressources d’énergie renouvelable 
 • Explorer la relation entre la conception du bâtiment, les performances thermiques, le chauffage, le refroidissement, les différents types d’éclairage et le confort des usagers dans la construction verte 
 • Approfondir les méthodes d’utilisation des logiciels de simulation de flux énergétique pour maitriser les performances thermiques du bâtiment 
 • Interpréter les données fournies par la simulation et la modélisation dans le bâtiment afin de proposer des solutions d’optimisation innovantes.  </t>
  </si>
  <si>
    <t>• Saisir les impacts de l’application du règlement thermique dans le secteur de l’habitat et sa rétention sur les aspects socioéconomiques du bâtiment. 
 • Assimiler le règlement thermique dans le secteur tertiaire et ses impacts énergétiques. 
 • Evaluer les performances des installations de Chauffage, de Ventilation et de Climatisation.</t>
  </si>
  <si>
    <t xml:space="preserve">• Maitriser les principes de base du financement et coût des bâtiments verts. 
 • Faire un business plan du projet de construction vert et durable. 
 •  Repérer les répercussions du changement climatique sur le budget de la construction d’un bâtiment. 
 • Apporter des solutions innovantes au domaine du bâtiment pour faire face au changement climatique. 
 • Evaluer la valeur tangible d’un bâtiment plus efficace énergétiquement et plus durable. </t>
  </si>
  <si>
    <t xml:space="preserve">• Appliquer la méthode du « Learning by doing » pour tester les modèles d’expérimentation • Explorer les différentes  méthodes de durabilité urbaine dans les différents projets de villes vertes au Maroc et en Afrique, notamment celles de l’OCP comme cas de scénarios de durabilité urbaine  • Acquérir les connaissances pratiques autour de l’expérimentation pour valider les modèles d’expérimentation • Apprendre dans un environnement libre et ouvert qui permet l’auto-innovation </t>
  </si>
  <si>
    <t>• Approfondir les Concepts clés d’une économie adéquate aux villes intelligentes et durables. • Saisir les opportunités économiques et financières des énergies renouvelables dans le contexte urbain durable. • Estimer les dimensionnements financiers des projets urbains et leurs coûts (Investissement et fonctionnement). • Evaluer l’impact de l’intégration de la planification durable et intelligente sur la performance des villes résilientes. • Etablir la prospection d’étude de cas de villes durables et intelligentes existantes pour déduire les stratégies de planification urbaine des villes de demain</t>
  </si>
  <si>
    <t xml:space="preserve">• Maitriser le montage des plans d’actions d’implémentation des projets urbains durables. •  Identifier les différents acteurs concernés dans l’implémentation des stratégies de développement durable.  • Cerner les enjeux relatifs à la mise en place de stratégies holistiques d’implémentation de projets durables.  • Intégrer les directives des stratégies nationaux de développement urbain durables et les objectifs internationaux de développement. </t>
  </si>
  <si>
    <t>• Appliquer la méthode du « Learning by doing » pour tester les modèles d’expérimentation. • Explorer les différentes  méthodes de durabilité urbaine dans les différents projets de villes vertes au Maroc et en Afrique, notamment celles de l’OCP comme cas de scénarios de durabilité urbaine  • Acquérir les connaissances pratiques autour de l’expérimentation pour valider les modèles d’expérimentation . • Apprendre dans un environnement libre et ouvert qui permet l’auto-innovation.</t>
  </si>
  <si>
    <t xml:space="preserve">Ce module approfondie les connaissances en matières de conception de bâtiments verts et intelligents. En effet, le concept de « Green &amp; Smart Building » crée une forte dynamique dans l'industrie de la construction surtout dans le contexte actuel des problèmes environnementaux liés au cadre bâti. En tenant compte de ces problèmes, il est très important de développer un processus de construction intégré qui puisse aider toutes les parties prenantes à mettre en œuvre avec succès des stratégies et des technologies de construction verte.  </t>
  </si>
  <si>
    <t>The module is intended to address different aspects of climate change effect on plant and agriculture. Various environmental stresses such as drought, heat, salinity and their combination will be studied in details with an emphasis on effect of these types of stresses on plant response, plant adaptation, yield production and how to encounter their negative effects.  Student will write a report about a species-specific response to an environmental stress  Climate change effect in Africa and Morocco will be highly demonstrated.</t>
  </si>
  <si>
    <t xml:space="preserve">1- Acquérir les connaissances et les compétences nécessaires pour exploiter la biomasse locale, régionale, et nationale dans le contexte de la bioéconomie. 2- Apprendre à évaluer et à optimiser les défis techniques, logistiques et économiques issus de l'utilisation des produits biosourcés. 3- Reconnaître les tendances dans l'industrie des produits biosourcés. 4- Appréhender et soutenir le changement vers un développement durable au Maroc. 5- Effectuer des stages pratiques d’exploration et de recherche dans des milieux académiques et/ou industriels </t>
  </si>
  <si>
    <t>The module is intended to address different aspects of climate change effect on plant and agriculture. Various environmental stresses such as drought, heat, salinity and their combination will be studied in details with an emphasis on effect of these types of stresses on plant response, plant adaptation, yield production and how to encounter their negative effects.  Student will write a report about a species-specific response to an environmental stress  Climate change effect in Africa and Morocco will be highly demonstrated</t>
  </si>
  <si>
    <t xml:space="preserve">Ce module représente une introduction aux technologies des énergies renouvelables, à savoir, la photovoltaïque, le solaire thermique, la géothermie et la biomasse. Par ailleurs, le cours met l’accent sur les opportunités des barrières notamment, en ce qui concerne le coût global, les règles et règlementations et performances. Le candidat acquerra les éléments du dimensionnement, le solaire actif et passif, le chauffage solaire, l’eau chaude sanitaire, le plancher solaire direct, et la stratégie d’intégration à l’enveloppe pour une meilleure connaissance à l’intégration du solaire thermique au bâtiment. Quant à l’élément du solaire photovoltaïque intégrée au bâtiment, le présent module met l’accent sur les éléments de dimensionnement, off/on grid, panneaux PV intégrés à l’enveloppe et modularités, optimisation d’apport solaire/production PV et la stratégie de couplage avec les systèmes. </t>
  </si>
  <si>
    <t>L’objectif de ce module est l’application des connaissances fondamentales relatives aux transferts de chaleur et de masse à l’énergétique du bâtiment. Ce module permettra ainsi de connaitre et pratiquer les fondamentaux de la modélisation énergétique des bâtiments, les intégrations énergétiques entre le bâtiment, ses systèmes et son environnement. Le module a également pour objectif d’établir un bilan global et des dimensionnements énergétiques préliminaires.  Travaux pratiques Calcul des résistances thermiques intrinsèques des composantes globales Etudes des performances et échangeurs classiques et bilan enthalpique Calcul des besoins thermiques et energétique</t>
  </si>
  <si>
    <t xml:space="preserve"> School of Hospitality Business and Management (SHBM), under development</t>
  </si>
  <si>
    <t>No</t>
  </si>
  <si>
    <t>Business &amp; Management</t>
  </si>
  <si>
    <t>École de l’Intelligence Collective (SCI), under development</t>
  </si>
  <si>
    <t>No, under development</t>
  </si>
  <si>
    <t>Africa Business School 
(ABS)</t>
  </si>
  <si>
    <t>Pole Business &amp; Management (BM)</t>
  </si>
  <si>
    <t>Faculté de Gouvernance Sciences Economiques &amp; Sociales 
(FGSES)</t>
  </si>
  <si>
    <t>CIPRS</t>
  </si>
  <si>
    <t>ACBS</t>
  </si>
  <si>
    <t>ACAED</t>
  </si>
  <si>
    <t>CBEDM</t>
  </si>
  <si>
    <t>Pole Sciences Humaines, Economiques &amp; Sociales (SHES)</t>
  </si>
  <si>
    <t xml:space="preserve">ongoing projects </t>
  </si>
  <si>
    <t xml:space="preserve">Center for Remote Sensing Applications
(CRSA) </t>
  </si>
  <si>
    <t>Environnement Minier et Economie Circulaire 
(EMEC)</t>
  </si>
  <si>
    <t>High Throughput Multidisciplinary Research Lab
(HTMR)</t>
  </si>
  <si>
    <t>Coalition d'Innovation de Préparation aux Epidemies au Maroc 
(CIPEM)</t>
  </si>
  <si>
    <t>African Institute fr Logistics &amp; Supply Chain Management 
(Africa Initiative)</t>
  </si>
  <si>
    <t>Agriculture Sustainable Development Center
(SADEC)</t>
  </si>
  <si>
    <t>Institut of Science Technology &amp; Innovation 
(IST&amp;I)</t>
  </si>
  <si>
    <t>Green Energy Park 
(GEP)</t>
  </si>
  <si>
    <t>Centre Interface Applications Médicales 
(CIAM)</t>
  </si>
  <si>
    <t xml:space="preserve">Geology &amp; Sustainable Mining 
(GSM) </t>
  </si>
  <si>
    <t>International Water Research Institute  
(IWRI)</t>
  </si>
  <si>
    <t>Innovation Lab for Operations 
(ILO)</t>
  </si>
  <si>
    <t>Chemical &amp; Biochamical Sciences/Green Process Engineering 
(CBS/GPE)</t>
  </si>
  <si>
    <t xml:space="preserve">Al Khawarizmi, Modeling, Simulation &amp; Data Analysis 
(MSDA) </t>
  </si>
  <si>
    <t>School of Computer &amp; Communication Sciences
(SCCS)</t>
  </si>
  <si>
    <t>Computer &amp; Communications Sciences 
(CCS)</t>
  </si>
  <si>
    <t xml:space="preserve">Ecole des Sciences de l'Agriculture, de Fertilisations et de l'Environement 
(ESAFE) </t>
  </si>
  <si>
    <t>AgroBioSciences
(AgBS)</t>
  </si>
  <si>
    <t>School of Architecture, Planning  Design 
(SAP+D)</t>
  </si>
  <si>
    <t>Architecture 
(Archi)</t>
  </si>
  <si>
    <t>Ecole de Mangement Indutriel 
(EMINES)</t>
  </si>
  <si>
    <t>Management Industriel
(MI)</t>
  </si>
  <si>
    <t>Pole Science &amp; Technologies (S&amp;T)</t>
  </si>
  <si>
    <t>Mohammed VI Polytechnic University consist of three poles: 
1-Pole of Science &amp; Technology (S&amp;T)
2-Pole of Human, Economic&amp; Social Sciences (SHES)
3-Pole of Business &amp; Management (B&amp;M)
Pole of Science &amp; Technology (S&amp;T):
-- This pole consists of 17 programs
-- A program already has or should eventually have 2 components: Research and Education
Considering the Industrial Management program IM, it consists of:
--IM Educational program which is Ecole de Mangement Indutriel (EMINES)
-- IM research
Considering the program MSN, it consists of :
--MSN Educational program: MSN is a program that does not have its own institute for the training it offers, as a result, these are attached to Institute of Science Technology &amp; Innovation (IST&amp;I)
--MSN research 
Considering the program GSM, IWRI, they are attached to the IST &amp; I but to date do not offer any initial educational program, however there is research there.
CCS has an authorization from the Ministry of Higher Education and Scientific Research but did not offer training for 2018/2019 and 2019/2020. 
As part of the AC1 credit, we have only counted the educational structures that have an authorization from the Ministry of Higher Education and Scientific Research and that provided educational program for the years 2018/2019 and 2019/2020. There are 4 for the Science &amp; Technology Pole, namely: EMINES, SAP + D, ESAFE and IST &amp; I. 
Human, Economic &amp; Social Sciences Pole (SHES):
--The educational component of the Pole SHES is represented by the Faculty of Governance of Economic &amp; Social Sciences (FGSES), which has an authorization from the Ministry of Higher Education and Scientific Research, and which provided educational program for the years 2018/2019 and 2019/2020
-- The research component is made up of 4 programs, namely: CBEDM, ACAED, ACBS, CIPRS, where research projects are under development. 
As part of the AC1 credit, we had only counted the FGSES which has an authorization from the Ministry of Higher Education and Scientific Research, and which provided educational program for the years 2018/2019 and 2019/2020.
Pole Business &amp; Management (B&amp;M):
ABS have an authorization from the Ministry of Higher Education and Scientific Research but did not offer educational program for 2018/2019 and 2019/2020. Consequently, ABS was not counted in criterion AC1.
SCI and SHBM are awaiting authorization from the Ministry of Higher Education and Scientific Research. Consequently, SCI and SHBM were not counted in the credit.
Conclusion:
To sum up, we had only counted the educational structures that have an authorization from the Ministry of Higher Education and Scientific Research and which provided educational programs for the years 2018/2019 and 2019/2020, i.e. : EMINES, SAP + D, ESAFE, IST &amp; I and FGSES.
 UM6P Educational Program = Number of academic divisions in the reporting tool</t>
  </si>
  <si>
    <t xml:space="preserve">Educational component 
(Yes/No) if Yes, name of the school, Faculty, Institute </t>
  </si>
  <si>
    <t xml:space="preserve">Researh component </t>
  </si>
  <si>
    <t>Programme</t>
  </si>
  <si>
    <t>Pole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</si>
</sst>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theme="1"/>
      <name val="Century Gothic"/>
      <family val="2"/>
    </font>
    <font>
      <b/>
      <sz val="11"/>
      <color theme="1"/>
      <name val="Century Gothic"/>
      <family val="2"/>
    </font>
    <font>
      <b/>
      <sz val="11"/>
      <color theme="0"/>
      <name val="Century Gothic"/>
      <family val="2"/>
    </font>
    <font>
      <b/>
      <sz val="20"/>
      <color theme="0"/>
      <name val="Century Gothic"/>
      <family val="2"/>
    </font>
    <font>
      <sz val="11"/>
      <name val="Century Gothic"/>
      <family val="2"/>
    </font>
    <font>
      <sz val="11"/>
      <color rgb="FFFF0000"/>
      <name val="Century Gothic"/>
      <family val="2"/>
    </font>
    <font>
      <sz val="10"/>
      <color theme="1"/>
      <name val="Century Gothic"/>
      <family val="2"/>
    </font>
    <font>
      <sz val="7"/>
      <color theme="1"/>
      <name val="Century Gothic"/>
      <family val="2"/>
    </font>
    <font>
      <sz val="11"/>
      <color rgb="FF434343"/>
      <name val="Century Gothic"/>
      <family val="2"/>
    </font>
    <font>
      <sz val="12"/>
      <color theme="1"/>
      <name val="Century Gothic"/>
      <family val="2"/>
    </font>
    <font>
      <sz val="12"/>
      <color rgb="FF1A1718"/>
      <name val="Century Gothic"/>
      <family val="2"/>
    </font>
    <font>
      <sz val="12"/>
      <color rgb="FF000000"/>
      <name val="Century Gothic"/>
      <family val="2"/>
    </font>
    <font>
      <vertAlign val="superscript"/>
      <sz val="12"/>
      <color theme="1"/>
      <name val="Century Gothic"/>
      <family val="2"/>
    </font>
    <font>
      <sz val="11"/>
      <color theme="1"/>
      <name val="Calibri"/>
      <family val="2"/>
      <scheme val="minor"/>
    </font>
    <font>
      <b/>
      <sz val="11"/>
      <name val="Century Gothic"/>
      <family val="2"/>
    </font>
    <font>
      <b/>
      <sz val="16"/>
      <color theme="0"/>
      <name val="Century Gothic"/>
      <family val="2"/>
    </font>
    <font>
      <sz val="9"/>
      <color theme="1"/>
      <name val="Candara"/>
      <family val="2"/>
    </font>
    <font>
      <sz val="9"/>
      <color theme="1"/>
      <name val="Calibri"/>
      <family val="2"/>
    </font>
    <font>
      <sz val="9"/>
      <color theme="1"/>
      <name val="Century Gothic"/>
      <family val="2"/>
    </font>
    <font>
      <b/>
      <sz val="10"/>
      <color theme="1"/>
      <name val="Century Gothic"/>
      <family val="2"/>
    </font>
    <font>
      <b/>
      <sz val="10"/>
      <color theme="0"/>
      <name val="Century Gothic"/>
      <family val="2"/>
    </font>
    <font>
      <sz val="10"/>
      <name val="Century Gothic"/>
      <family val="2"/>
    </font>
    <font>
      <b/>
      <sz val="10"/>
      <name val="Century Gothic"/>
      <family val="2"/>
    </font>
  </fonts>
  <fills count="14">
    <fill>
      <patternFill patternType="none"/>
    </fill>
    <fill>
      <patternFill patternType="gray125"/>
    </fill>
    <fill>
      <patternFill patternType="solid">
        <fgColor theme="8" tint="-0.249977111117893"/>
        <bgColor indexed="64"/>
      </patternFill>
    </fill>
    <fill>
      <patternFill patternType="solid">
        <fgColor theme="0" tint="-0.14999847407452621"/>
        <bgColor indexed="64"/>
      </patternFill>
    </fill>
    <fill>
      <patternFill patternType="solid">
        <fgColor rgb="FF99FF66"/>
        <bgColor indexed="64"/>
      </patternFill>
    </fill>
    <fill>
      <patternFill patternType="solid">
        <fgColor theme="1"/>
        <bgColor indexed="64"/>
      </patternFill>
    </fill>
    <fill>
      <patternFill patternType="solid">
        <fgColor theme="5" tint="0.79998168889431442"/>
        <bgColor indexed="64"/>
      </patternFill>
    </fill>
    <fill>
      <patternFill patternType="solid">
        <fgColor theme="5"/>
        <bgColor indexed="64"/>
      </patternFill>
    </fill>
    <fill>
      <patternFill patternType="solid">
        <fgColor rgb="FFFFCCCC"/>
        <bgColor indexed="64"/>
      </patternFill>
    </fill>
    <fill>
      <patternFill patternType="solid">
        <fgColor rgb="FFFFFFCC"/>
        <bgColor indexed="64"/>
      </patternFill>
    </fill>
    <fill>
      <patternFill patternType="solid">
        <fgColor rgb="FFA5002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1"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9" fontId="14" fillId="0" borderId="0" applyFont="0" applyFill="0" applyBorder="0" applyAlignment="0" applyProtection="0"/>
  </cellStyleXfs>
  <cellXfs count="103">
    <xf numFmtId="0" fontId="0" fillId="0" borderId="0" xfId="0"/>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2" borderId="0" xfId="0" applyFont="1" applyFill="1" applyBorder="1" applyAlignment="1">
      <alignment horizontal="left" vertical="center" wrapText="1"/>
    </xf>
    <xf numFmtId="0" fontId="1" fillId="0" borderId="0" xfId="0" applyFont="1" applyBorder="1" applyAlignment="1">
      <alignment horizontal="left" vertical="center" wrapText="1"/>
    </xf>
    <xf numFmtId="0" fontId="6" fillId="0" borderId="0" xfId="0" applyFont="1" applyBorder="1" applyAlignment="1">
      <alignment horizontal="left" vertical="center" wrapText="1"/>
    </xf>
    <xf numFmtId="0" fontId="1" fillId="0" borderId="0" xfId="0"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3"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readingOrder="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2" fillId="0" borderId="1" xfId="0" applyFont="1" applyBorder="1" applyAlignment="1">
      <alignment horizontal="left" vertical="center" wrapText="1"/>
    </xf>
    <xf numFmtId="0" fontId="15" fillId="3" borderId="1" xfId="0" applyFont="1" applyFill="1" applyBorder="1" applyAlignment="1">
      <alignment vertical="center" wrapText="1"/>
    </xf>
    <xf numFmtId="0" fontId="2" fillId="0" borderId="0" xfId="0" applyFont="1" applyAlignment="1">
      <alignment horizontal="left"/>
    </xf>
    <xf numFmtId="49" fontId="7" fillId="0" borderId="0" xfId="0" applyNumberFormat="1" applyFont="1"/>
    <xf numFmtId="0" fontId="1" fillId="0" borderId="0" xfId="0" applyFont="1"/>
    <xf numFmtId="0" fontId="1" fillId="0" borderId="1" xfId="0" applyFont="1" applyBorder="1" applyAlignment="1">
      <alignment horizontal="center" vertical="center"/>
    </xf>
    <xf numFmtId="10" fontId="1" fillId="0" borderId="1" xfId="1" applyNumberFormat="1" applyFont="1" applyBorder="1" applyAlignment="1">
      <alignment horizontal="center" vertical="center" wrapText="1"/>
    </xf>
    <xf numFmtId="10" fontId="1" fillId="0" borderId="1" xfId="1" applyNumberFormat="1" applyFont="1" applyBorder="1" applyAlignment="1">
      <alignment horizontal="center" vertical="center"/>
    </xf>
    <xf numFmtId="2" fontId="1" fillId="0" borderId="1" xfId="0" applyNumberFormat="1" applyFont="1" applyBorder="1" applyAlignment="1">
      <alignment horizontal="center" vertical="center"/>
    </xf>
    <xf numFmtId="2" fontId="2" fillId="4" borderId="1" xfId="0" applyNumberFormat="1" applyFont="1" applyFill="1" applyBorder="1" applyAlignment="1">
      <alignment horizontal="center" vertical="center"/>
    </xf>
    <xf numFmtId="2" fontId="1" fillId="0" borderId="1" xfId="0" applyNumberFormat="1" applyFont="1" applyBorder="1" applyAlignment="1">
      <alignment horizontal="center" vertical="center" wrapText="1"/>
    </xf>
    <xf numFmtId="2" fontId="2" fillId="4" borderId="1" xfId="0" applyNumberFormat="1" applyFont="1" applyFill="1" applyBorder="1" applyAlignment="1">
      <alignment horizontal="center" vertical="center" wrapText="1"/>
    </xf>
    <xf numFmtId="0" fontId="1" fillId="0" borderId="0" xfId="0" applyFont="1" applyAlignment="1">
      <alignment horizontal="left" vertical="center"/>
    </xf>
    <xf numFmtId="0" fontId="16" fillId="5" borderId="0" xfId="0" applyFont="1" applyFill="1" applyAlignment="1">
      <alignment horizontal="center" vertical="center" wrapText="1"/>
    </xf>
    <xf numFmtId="2" fontId="16" fillId="5" borderId="0" xfId="0" applyNumberFormat="1" applyFont="1" applyFill="1" applyAlignment="1">
      <alignment horizontal="center" vertical="center"/>
    </xf>
    <xf numFmtId="0" fontId="2" fillId="0" borderId="0" xfId="0" applyFont="1" applyAlignment="1">
      <alignment horizontal="center" vertical="center" wrapText="1"/>
    </xf>
    <xf numFmtId="0" fontId="0" fillId="0" borderId="1" xfId="0" applyBorder="1" applyAlignment="1">
      <alignment horizontal="center"/>
    </xf>
    <xf numFmtId="0" fontId="5" fillId="0" borderId="3" xfId="0" applyFont="1" applyBorder="1" applyAlignment="1">
      <alignment horizontal="center" vertical="center"/>
    </xf>
    <xf numFmtId="0" fontId="15" fillId="3" borderId="1" xfId="0" applyFont="1" applyFill="1" applyBorder="1" applyAlignment="1">
      <alignment horizontal="center" vertical="center" wrapText="1"/>
    </xf>
    <xf numFmtId="0" fontId="5" fillId="0" borderId="0" xfId="0" applyFont="1" applyBorder="1" applyAlignment="1">
      <alignment horizontal="center" vertical="center"/>
    </xf>
    <xf numFmtId="0" fontId="10" fillId="0" borderId="1" xfId="0" applyFont="1" applyBorder="1" applyAlignment="1">
      <alignment horizontal="center" vertical="center" wrapText="1"/>
    </xf>
    <xf numFmtId="0" fontId="1" fillId="0" borderId="0" xfId="0" applyFont="1" applyBorder="1" applyAlignment="1">
      <alignment horizontal="center" vertical="center"/>
    </xf>
    <xf numFmtId="0" fontId="1" fillId="0" borderId="1" xfId="0" applyFont="1" applyBorder="1" applyAlignment="1">
      <alignment horizontal="left" vertical="center" wrapText="1" readingOrder="1"/>
    </xf>
    <xf numFmtId="0" fontId="17" fillId="0" borderId="4" xfId="0" applyFont="1" applyBorder="1" applyAlignment="1">
      <alignment horizontal="center" vertical="center" wrapText="1" readingOrder="1"/>
    </xf>
    <xf numFmtId="0" fontId="18" fillId="0" borderId="1" xfId="0" applyFont="1" applyBorder="1" applyAlignment="1">
      <alignment wrapText="1"/>
    </xf>
    <xf numFmtId="0" fontId="17" fillId="0" borderId="0" xfId="0" applyFont="1" applyBorder="1" applyAlignment="1">
      <alignment horizontal="center" vertical="center" wrapText="1" readingOrder="1"/>
    </xf>
    <xf numFmtId="0" fontId="19" fillId="0" borderId="1" xfId="0" applyFont="1" applyBorder="1" applyAlignment="1">
      <alignment horizontal="justify" vertical="center" wrapText="1" readingOrder="1"/>
    </xf>
    <xf numFmtId="0" fontId="19" fillId="0" borderId="1" xfId="0" applyFont="1" applyBorder="1" applyAlignment="1">
      <alignment horizontal="left" vertical="center" wrapText="1" readingOrder="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8" fillId="0" borderId="5" xfId="0" applyFont="1" applyBorder="1" applyAlignment="1">
      <alignment horizontal="justify" vertical="center" wrapText="1" readingOrder="1"/>
    </xf>
    <xf numFmtId="0" fontId="18" fillId="0" borderId="5" xfId="0" applyFont="1" applyBorder="1" applyAlignment="1">
      <alignment horizontal="left" vertical="center" wrapText="1" readingOrder="1"/>
    </xf>
    <xf numFmtId="0" fontId="19" fillId="0" borderId="1" xfId="0" applyFont="1" applyBorder="1" applyAlignment="1">
      <alignment horizontal="center" vertical="center" wrapText="1" readingOrder="1"/>
    </xf>
    <xf numFmtId="0" fontId="4" fillId="2" borderId="0" xfId="0" applyFont="1" applyFill="1" applyAlignment="1">
      <alignment horizontal="center" vertical="center"/>
    </xf>
    <xf numFmtId="0" fontId="7"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3" fillId="6" borderId="6" xfId="0" applyFont="1" applyFill="1" applyBorder="1" applyAlignment="1">
      <alignment horizontal="center" vertical="center"/>
    </xf>
    <xf numFmtId="0" fontId="23" fillId="6" borderId="7" xfId="0" applyFont="1" applyFill="1" applyBorder="1" applyAlignment="1">
      <alignment horizontal="center" vertical="center"/>
    </xf>
    <xf numFmtId="0" fontId="21" fillId="7" borderId="8" xfId="0" applyFont="1" applyFill="1" applyBorder="1" applyAlignment="1">
      <alignment horizontal="left" vertical="center" wrapText="1"/>
    </xf>
    <xf numFmtId="0" fontId="21" fillId="7" borderId="0" xfId="0" applyFont="1" applyFill="1" applyAlignment="1">
      <alignment horizontal="left" vertical="center" wrapText="1"/>
    </xf>
    <xf numFmtId="0" fontId="21" fillId="7" borderId="7" xfId="0" applyFont="1" applyFill="1" applyBorder="1" applyAlignment="1">
      <alignment horizontal="left" vertical="center" wrapText="1"/>
    </xf>
    <xf numFmtId="0" fontId="23" fillId="8" borderId="7" xfId="0" applyFont="1" applyFill="1" applyBorder="1" applyAlignment="1">
      <alignment horizontal="center" vertical="center"/>
    </xf>
    <xf numFmtId="0" fontId="20" fillId="9" borderId="9" xfId="0" applyFont="1" applyFill="1" applyBorder="1" applyAlignment="1">
      <alignment horizontal="left" vertical="top" wrapText="1"/>
    </xf>
    <xf numFmtId="0" fontId="20" fillId="9" borderId="10" xfId="0" applyFont="1" applyFill="1" applyBorder="1" applyAlignment="1">
      <alignment horizontal="left" vertical="top" wrapText="1"/>
    </xf>
    <xf numFmtId="0" fontId="20" fillId="9" borderId="6" xfId="0" applyFont="1" applyFill="1" applyBorder="1" applyAlignment="1">
      <alignment horizontal="left" vertical="top" wrapText="1"/>
    </xf>
    <xf numFmtId="0" fontId="20" fillId="9" borderId="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7" xfId="0" applyFont="1" applyFill="1" applyBorder="1" applyAlignment="1">
      <alignment horizontal="left" vertical="top" wrapText="1"/>
    </xf>
    <xf numFmtId="0" fontId="23" fillId="9" borderId="1" xfId="0" applyFont="1" applyFill="1" applyBorder="1" applyAlignment="1">
      <alignment horizontal="left" vertical="center" wrapText="1"/>
    </xf>
    <xf numFmtId="0" fontId="21" fillId="10" borderId="8" xfId="0" applyFont="1" applyFill="1" applyBorder="1" applyAlignment="1">
      <alignment horizontal="left" vertical="center" wrapText="1"/>
    </xf>
    <xf numFmtId="0" fontId="21" fillId="10" borderId="0" xfId="0" applyFont="1" applyFill="1" applyAlignment="1">
      <alignment horizontal="left" vertical="center" wrapText="1"/>
    </xf>
    <xf numFmtId="0" fontId="21" fillId="10" borderId="7" xfId="0" applyFont="1" applyFill="1" applyBorder="1" applyAlignment="1">
      <alignment horizontal="left" vertical="center" wrapText="1"/>
    </xf>
    <xf numFmtId="0" fontId="23" fillId="0" borderId="1" xfId="0" applyFont="1" applyBorder="1" applyAlignment="1">
      <alignment horizontal="left" vertical="center"/>
    </xf>
    <xf numFmtId="0" fontId="23" fillId="0" borderId="1" xfId="0" applyFont="1" applyBorder="1" applyAlignment="1">
      <alignment horizontal="center" vertical="center"/>
    </xf>
    <xf numFmtId="0" fontId="21" fillId="11" borderId="7" xfId="0" applyFont="1" applyFill="1" applyBorder="1" applyAlignment="1">
      <alignment horizontal="center" vertical="center" wrapText="1"/>
    </xf>
    <xf numFmtId="0" fontId="23" fillId="9" borderId="1" xfId="0" applyFont="1" applyFill="1" applyBorder="1" applyAlignment="1">
      <alignment vertical="center" wrapText="1"/>
    </xf>
    <xf numFmtId="0" fontId="21" fillId="12" borderId="11" xfId="0" applyFont="1" applyFill="1" applyBorder="1" applyAlignment="1">
      <alignment horizontal="left" vertical="center" wrapText="1"/>
    </xf>
    <xf numFmtId="0" fontId="21" fillId="12" borderId="12" xfId="0" applyFont="1" applyFill="1" applyBorder="1" applyAlignment="1">
      <alignment horizontal="left" vertical="center" wrapText="1"/>
    </xf>
    <xf numFmtId="0" fontId="21" fillId="12" borderId="13" xfId="0" applyFont="1" applyFill="1" applyBorder="1" applyAlignment="1">
      <alignment horizontal="left" vertical="center" wrapText="1"/>
    </xf>
    <xf numFmtId="0" fontId="20" fillId="9" borderId="14" xfId="0" applyFont="1" applyFill="1" applyBorder="1" applyAlignment="1">
      <alignment horizontal="left" vertical="top" wrapText="1"/>
    </xf>
    <xf numFmtId="0" fontId="20" fillId="9" borderId="15" xfId="0" applyFont="1" applyFill="1" applyBorder="1" applyAlignment="1">
      <alignment horizontal="left" vertical="top" wrapText="1"/>
    </xf>
    <xf numFmtId="0" fontId="20" fillId="9" borderId="16" xfId="0" applyFont="1" applyFill="1" applyBorder="1" applyAlignment="1">
      <alignment horizontal="left" vertical="top" wrapText="1"/>
    </xf>
    <xf numFmtId="0" fontId="21" fillId="13" borderId="1" xfId="0" applyFont="1" applyFill="1" applyBorder="1" applyAlignment="1">
      <alignment horizontal="center" vertical="center" wrapText="1"/>
    </xf>
    <xf numFmtId="0" fontId="21" fillId="13" borderId="1"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AEDA-99E4-4EF5-A7F2-6EF6B02B6549}">
  <sheetPr filterMode="1">
    <tabColor rgb="FF00B0F0"/>
  </sheetPr>
  <dimension ref="A1:F48"/>
  <sheetViews>
    <sheetView zoomScale="70" zoomScaleNormal="70" workbookViewId="0">
      <pane xSplit="1" ySplit="3" topLeftCell="B4" activePane="bottomRight" state="frozen"/>
      <selection pane="topRight" activeCell="B1" sqref="B1"/>
      <selection pane="bottomLeft" activeCell="A4" sqref="A4"/>
      <selection pane="bottomRight" activeCell="F15" sqref="F15"/>
    </sheetView>
  </sheetViews>
  <sheetFormatPr baseColWidth="10" defaultRowHeight="14.5"/>
  <cols>
    <col min="1" max="1" width="83.7265625" customWidth="1"/>
    <col min="2" max="8" width="30.6328125" customWidth="1"/>
    <col min="12" max="12" width="18.1796875" customWidth="1"/>
  </cols>
  <sheetData>
    <row r="1" spans="1:5" ht="63.5" customHeight="1">
      <c r="A1" s="65" t="s">
        <v>238</v>
      </c>
      <c r="B1" s="65"/>
      <c r="C1" s="65"/>
      <c r="D1" s="65"/>
      <c r="E1" s="65"/>
    </row>
    <row r="3" spans="1:5" ht="97.5" customHeight="1">
      <c r="A3" s="4" t="s">
        <v>239</v>
      </c>
      <c r="B3" s="4" t="s">
        <v>240</v>
      </c>
      <c r="C3" s="4" t="s">
        <v>241</v>
      </c>
      <c r="D3" s="4" t="s">
        <v>242</v>
      </c>
      <c r="E3" s="5" t="s">
        <v>243</v>
      </c>
    </row>
    <row r="4" spans="1:5" ht="30" hidden="1" customHeight="1">
      <c r="A4" s="6" t="s">
        <v>244</v>
      </c>
      <c r="B4" s="7">
        <v>37</v>
      </c>
      <c r="C4" s="7">
        <v>8</v>
      </c>
      <c r="D4" s="7">
        <v>1</v>
      </c>
      <c r="E4" s="7" t="s">
        <v>414</v>
      </c>
    </row>
    <row r="5" spans="1:5" ht="30" hidden="1" customHeight="1">
      <c r="A5" s="6" t="s">
        <v>245</v>
      </c>
      <c r="B5" s="7">
        <v>36</v>
      </c>
      <c r="C5" s="7">
        <v>7</v>
      </c>
      <c r="D5" s="7">
        <v>0</v>
      </c>
      <c r="E5" s="7" t="s">
        <v>414</v>
      </c>
    </row>
    <row r="6" spans="1:5" ht="30" hidden="1" customHeight="1">
      <c r="A6" s="6" t="s">
        <v>246</v>
      </c>
      <c r="B6" s="7">
        <v>36</v>
      </c>
      <c r="C6" s="7">
        <v>13</v>
      </c>
      <c r="D6" s="7">
        <v>0</v>
      </c>
      <c r="E6" s="7" t="s">
        <v>414</v>
      </c>
    </row>
    <row r="7" spans="1:5" ht="30" hidden="1" customHeight="1">
      <c r="A7" s="6" t="s">
        <v>247</v>
      </c>
      <c r="B7" s="7">
        <v>36</v>
      </c>
      <c r="C7" s="7">
        <v>14</v>
      </c>
      <c r="D7" s="7">
        <v>0</v>
      </c>
      <c r="E7" s="7" t="s">
        <v>414</v>
      </c>
    </row>
    <row r="8" spans="1:5" ht="30" hidden="1" customHeight="1">
      <c r="A8" s="8" t="s">
        <v>252</v>
      </c>
      <c r="B8" s="11">
        <v>35</v>
      </c>
      <c r="C8" s="9">
        <v>0</v>
      </c>
      <c r="D8" s="9">
        <v>0</v>
      </c>
      <c r="E8" s="7" t="s">
        <v>414</v>
      </c>
    </row>
    <row r="9" spans="1:5" ht="30" hidden="1" customHeight="1">
      <c r="A9" s="8" t="s">
        <v>264</v>
      </c>
      <c r="B9" s="11">
        <v>45</v>
      </c>
      <c r="C9" s="9">
        <v>0</v>
      </c>
      <c r="D9" s="9">
        <v>0</v>
      </c>
      <c r="E9" s="7" t="s">
        <v>414</v>
      </c>
    </row>
    <row r="10" spans="1:5" ht="30" hidden="1" customHeight="1">
      <c r="A10" s="8" t="s">
        <v>265</v>
      </c>
      <c r="B10" s="11">
        <v>45</v>
      </c>
      <c r="C10" s="9">
        <v>0</v>
      </c>
      <c r="D10" s="9">
        <v>0</v>
      </c>
      <c r="E10" s="7" t="s">
        <v>414</v>
      </c>
    </row>
    <row r="11" spans="1:5" ht="55.5" hidden="1" customHeight="1">
      <c r="A11" s="10" t="s">
        <v>266</v>
      </c>
      <c r="B11" s="11">
        <v>43</v>
      </c>
      <c r="C11" s="9">
        <v>11</v>
      </c>
      <c r="D11" s="9">
        <v>5</v>
      </c>
      <c r="E11" s="7" t="s">
        <v>414</v>
      </c>
    </row>
    <row r="12" spans="1:5" ht="30" customHeight="1">
      <c r="A12" s="8" t="s">
        <v>251</v>
      </c>
      <c r="B12" s="11">
        <v>45</v>
      </c>
      <c r="C12" s="9">
        <v>0</v>
      </c>
      <c r="D12" s="9">
        <v>1</v>
      </c>
      <c r="E12" s="46" t="s">
        <v>415</v>
      </c>
    </row>
    <row r="13" spans="1:5" ht="30" customHeight="1">
      <c r="A13" s="8" t="s">
        <v>261</v>
      </c>
      <c r="B13" s="11">
        <v>73</v>
      </c>
      <c r="C13" s="9">
        <v>9</v>
      </c>
      <c r="D13" s="9">
        <v>3</v>
      </c>
      <c r="E13" s="46" t="s">
        <v>415</v>
      </c>
    </row>
    <row r="14" spans="1:5" ht="30" customHeight="1">
      <c r="A14" s="6" t="s">
        <v>248</v>
      </c>
      <c r="B14" s="7">
        <v>18</v>
      </c>
      <c r="C14" s="7">
        <v>9</v>
      </c>
      <c r="D14" s="7">
        <v>2</v>
      </c>
      <c r="E14" s="46" t="s">
        <v>415</v>
      </c>
    </row>
    <row r="15" spans="1:5" ht="30" customHeight="1">
      <c r="A15" s="6" t="s">
        <v>249</v>
      </c>
      <c r="B15" s="7">
        <v>18</v>
      </c>
      <c r="C15" s="7">
        <v>12</v>
      </c>
      <c r="D15" s="7">
        <v>1</v>
      </c>
      <c r="E15" s="46" t="s">
        <v>415</v>
      </c>
    </row>
    <row r="16" spans="1:5" ht="30" customHeight="1">
      <c r="A16" s="6" t="s">
        <v>250</v>
      </c>
      <c r="B16" s="7">
        <v>20</v>
      </c>
      <c r="C16" s="7">
        <v>6</v>
      </c>
      <c r="D16" s="7">
        <v>2</v>
      </c>
      <c r="E16" s="46" t="s">
        <v>415</v>
      </c>
    </row>
    <row r="17" spans="1:5" ht="30" customHeight="1">
      <c r="A17" s="8" t="s">
        <v>253</v>
      </c>
      <c r="B17" s="9">
        <v>18</v>
      </c>
      <c r="C17" s="9">
        <v>3</v>
      </c>
      <c r="D17" s="9">
        <v>1</v>
      </c>
      <c r="E17" s="46" t="s">
        <v>415</v>
      </c>
    </row>
    <row r="18" spans="1:5" ht="51" customHeight="1">
      <c r="A18" s="8" t="s">
        <v>254</v>
      </c>
      <c r="B18" s="9">
        <v>24</v>
      </c>
      <c r="C18" s="9">
        <v>3</v>
      </c>
      <c r="D18" s="9">
        <v>20</v>
      </c>
      <c r="E18" s="46" t="s">
        <v>415</v>
      </c>
    </row>
    <row r="19" spans="1:5" ht="30" customHeight="1">
      <c r="A19" s="8" t="s">
        <v>255</v>
      </c>
      <c r="B19" s="9">
        <v>18</v>
      </c>
      <c r="C19" s="9">
        <v>4</v>
      </c>
      <c r="D19" s="9">
        <v>1</v>
      </c>
      <c r="E19" s="46" t="s">
        <v>415</v>
      </c>
    </row>
    <row r="20" spans="1:5" ht="30" customHeight="1">
      <c r="A20" s="8" t="s">
        <v>256</v>
      </c>
      <c r="B20" s="9">
        <v>18</v>
      </c>
      <c r="C20" s="9">
        <v>0</v>
      </c>
      <c r="D20" s="9">
        <v>0</v>
      </c>
      <c r="E20" s="46" t="s">
        <v>415</v>
      </c>
    </row>
    <row r="21" spans="1:5" ht="30" customHeight="1">
      <c r="A21" s="8" t="s">
        <v>257</v>
      </c>
      <c r="B21" s="9">
        <v>18</v>
      </c>
      <c r="C21" s="9">
        <v>0</v>
      </c>
      <c r="D21" s="9">
        <v>0</v>
      </c>
      <c r="E21" s="46" t="s">
        <v>415</v>
      </c>
    </row>
    <row r="22" spans="1:5" ht="30" customHeight="1">
      <c r="A22" s="8" t="s">
        <v>258</v>
      </c>
      <c r="B22" s="9">
        <v>18</v>
      </c>
      <c r="C22" s="9">
        <v>0</v>
      </c>
      <c r="D22" s="9">
        <v>0</v>
      </c>
      <c r="E22" s="46" t="s">
        <v>415</v>
      </c>
    </row>
    <row r="23" spans="1:5" ht="30" customHeight="1">
      <c r="A23" s="8" t="s">
        <v>259</v>
      </c>
      <c r="B23" s="9">
        <v>18</v>
      </c>
      <c r="C23" s="9">
        <v>4</v>
      </c>
      <c r="D23" s="9">
        <v>5</v>
      </c>
      <c r="E23" s="46" t="s">
        <v>415</v>
      </c>
    </row>
    <row r="24" spans="1:5" ht="30" customHeight="1">
      <c r="A24" s="8" t="s">
        <v>260</v>
      </c>
      <c r="B24" s="9">
        <v>18</v>
      </c>
      <c r="C24" s="9">
        <v>3</v>
      </c>
      <c r="D24" s="9">
        <v>4</v>
      </c>
      <c r="E24" s="46" t="s">
        <v>415</v>
      </c>
    </row>
    <row r="25" spans="1:5" ht="30" customHeight="1">
      <c r="A25" s="8" t="s">
        <v>262</v>
      </c>
      <c r="B25" s="9">
        <v>18</v>
      </c>
      <c r="C25" s="9">
        <v>6</v>
      </c>
      <c r="D25" s="9">
        <v>7</v>
      </c>
      <c r="E25" s="46" t="s">
        <v>415</v>
      </c>
    </row>
    <row r="26" spans="1:5" ht="67.5">
      <c r="A26" s="8" t="s">
        <v>263</v>
      </c>
      <c r="B26" s="9">
        <v>18</v>
      </c>
      <c r="C26" s="9">
        <v>3</v>
      </c>
      <c r="D26" s="9">
        <v>8</v>
      </c>
      <c r="E26" s="46" t="s">
        <v>415</v>
      </c>
    </row>
    <row r="27" spans="1:5" ht="30" customHeight="1"/>
    <row r="28" spans="1:5" ht="30" customHeight="1">
      <c r="A28" s="19" t="s">
        <v>424</v>
      </c>
      <c r="B28" s="45">
        <f>SUM(B4:B26)</f>
        <v>673</v>
      </c>
    </row>
    <row r="29" spans="1:5" ht="30" customHeight="1">
      <c r="A29" s="19" t="s">
        <v>416</v>
      </c>
      <c r="B29" s="45">
        <f>SUM(B4:B11)</f>
        <v>313</v>
      </c>
    </row>
    <row r="30" spans="1:5" ht="30" customHeight="1">
      <c r="A30" s="19" t="s">
        <v>417</v>
      </c>
      <c r="B30" s="45">
        <f>SUM(B12:B25)</f>
        <v>342</v>
      </c>
    </row>
    <row r="31" spans="1:5" ht="30" customHeight="1">
      <c r="A31" s="19" t="s">
        <v>418</v>
      </c>
      <c r="B31" s="45">
        <f>SUM(D4:D11)</f>
        <v>6</v>
      </c>
    </row>
    <row r="32" spans="1:5" ht="30" customHeight="1">
      <c r="A32" s="19" t="s">
        <v>419</v>
      </c>
      <c r="B32" s="45">
        <f>SUM(D12:D25)</f>
        <v>47</v>
      </c>
    </row>
    <row r="33" spans="1:6" ht="30" customHeight="1">
      <c r="A33" s="19" t="s">
        <v>420</v>
      </c>
      <c r="B33" s="45">
        <f>SUM(C4:C11)</f>
        <v>53</v>
      </c>
    </row>
    <row r="34" spans="1:6" ht="30" customHeight="1">
      <c r="A34" s="19" t="s">
        <v>421</v>
      </c>
      <c r="B34" s="45">
        <f>SUM(C12:C25)</f>
        <v>59</v>
      </c>
    </row>
    <row r="35" spans="1:6" ht="30" customHeight="1">
      <c r="A35" s="19" t="s">
        <v>422</v>
      </c>
      <c r="B35" s="45">
        <v>5</v>
      </c>
    </row>
    <row r="36" spans="1:6" ht="30" customHeight="1">
      <c r="A36" s="19" t="s">
        <v>423</v>
      </c>
      <c r="B36" s="45">
        <v>5</v>
      </c>
    </row>
    <row r="37" spans="1:6" ht="30" customHeight="1"/>
    <row r="38" spans="1:6" ht="30" customHeight="1">
      <c r="A38" s="4" t="s">
        <v>425</v>
      </c>
      <c r="B38" s="4" t="s">
        <v>426</v>
      </c>
      <c r="C38" s="4" t="s">
        <v>427</v>
      </c>
      <c r="D38" s="4" t="s">
        <v>428</v>
      </c>
      <c r="E38" s="34"/>
    </row>
    <row r="39" spans="1:6">
      <c r="A39" s="1">
        <f>B28</f>
        <v>673</v>
      </c>
      <c r="B39" s="1">
        <f>SUM(C4:C26)</f>
        <v>115</v>
      </c>
      <c r="C39" s="1">
        <f>SUM(D4:D26)</f>
        <v>61</v>
      </c>
      <c r="D39" s="34">
        <f>B39+C39</f>
        <v>176</v>
      </c>
      <c r="E39" s="34"/>
    </row>
    <row r="40" spans="1:6">
      <c r="A40" s="1"/>
      <c r="B40" s="35">
        <f>B39/A39</f>
        <v>0.17087667161961367</v>
      </c>
      <c r="C40" s="35">
        <f>C39/A39</f>
        <v>9.0638930163447248E-2</v>
      </c>
      <c r="D40" s="36">
        <f>D39/A39</f>
        <v>0.26151560178306094</v>
      </c>
      <c r="E40" s="34"/>
    </row>
    <row r="41" spans="1:6" ht="28">
      <c r="A41" s="4" t="s">
        <v>429</v>
      </c>
      <c r="B41" s="4" t="s">
        <v>430</v>
      </c>
      <c r="C41" s="4" t="s">
        <v>431</v>
      </c>
      <c r="D41" s="4" t="s">
        <v>424</v>
      </c>
      <c r="E41" s="4" t="s">
        <v>432</v>
      </c>
    </row>
    <row r="42" spans="1:6">
      <c r="A42" s="3" t="s">
        <v>2</v>
      </c>
      <c r="B42" s="1">
        <v>40</v>
      </c>
      <c r="C42" s="1">
        <f>C39</f>
        <v>61</v>
      </c>
      <c r="D42" s="1">
        <f>A39</f>
        <v>673</v>
      </c>
      <c r="E42" s="37">
        <f>(B42*C42)/D42</f>
        <v>3.62555720653789</v>
      </c>
    </row>
    <row r="43" spans="1:6">
      <c r="A43" s="3" t="s">
        <v>1</v>
      </c>
      <c r="B43" s="1">
        <v>40</v>
      </c>
      <c r="C43" s="1">
        <f>B39</f>
        <v>115</v>
      </c>
      <c r="D43" s="1">
        <f>A39</f>
        <v>673</v>
      </c>
      <c r="E43" s="37">
        <f>(B43*C43)/D43</f>
        <v>6.8350668647845465</v>
      </c>
    </row>
    <row r="44" spans="1:6">
      <c r="A44" s="3"/>
      <c r="B44" s="3"/>
      <c r="C44" s="3"/>
      <c r="D44" s="3"/>
      <c r="E44" s="38">
        <f>E42+E43</f>
        <v>10.460624071322437</v>
      </c>
      <c r="F44" s="44" t="s">
        <v>436</v>
      </c>
    </row>
    <row r="45" spans="1:6" ht="28">
      <c r="A45" s="4" t="s">
        <v>430</v>
      </c>
      <c r="B45" s="4" t="s">
        <v>433</v>
      </c>
      <c r="C45" s="4" t="s">
        <v>434</v>
      </c>
      <c r="D45" s="4" t="s">
        <v>432</v>
      </c>
      <c r="E45" s="34"/>
    </row>
    <row r="46" spans="1:6">
      <c r="A46" s="1">
        <v>6.67</v>
      </c>
      <c r="B46" s="1">
        <v>5</v>
      </c>
      <c r="C46" s="1">
        <v>5</v>
      </c>
      <c r="D46" s="39">
        <f>(A46*B46)/C46</f>
        <v>6.67</v>
      </c>
      <c r="E46" s="40">
        <f>(A46*B46)/C46</f>
        <v>6.67</v>
      </c>
      <c r="F46" s="44" t="s">
        <v>437</v>
      </c>
    </row>
    <row r="47" spans="1:6">
      <c r="A47" s="2"/>
      <c r="B47" s="2"/>
      <c r="C47" s="2"/>
      <c r="D47" s="2"/>
      <c r="E47" s="41"/>
    </row>
    <row r="48" spans="1:6" ht="19.5">
      <c r="A48" s="2"/>
      <c r="B48" s="2"/>
      <c r="C48" s="2"/>
      <c r="D48" s="42" t="s">
        <v>435</v>
      </c>
      <c r="E48" s="43">
        <f>8+6</f>
        <v>14</v>
      </c>
    </row>
  </sheetData>
  <autoFilter ref="A3:E26" xr:uid="{DA2B1D99-B60D-4745-85E8-81E1694D4219}">
    <filterColumn colId="4">
      <filters>
        <filter val="Graduate"/>
      </filters>
    </filterColumn>
  </autoFilter>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2DA17-F4B5-4F51-9907-00FFC427E8D4}">
  <dimension ref="A1:N200"/>
  <sheetViews>
    <sheetView topLeftCell="B1" zoomScale="55" zoomScaleNormal="55" workbookViewId="0">
      <selection activeCell="D13" sqref="D13"/>
    </sheetView>
  </sheetViews>
  <sheetFormatPr baseColWidth="10" defaultRowHeight="40" customHeight="1"/>
  <cols>
    <col min="1" max="1" width="70.90625" style="15" hidden="1" customWidth="1"/>
    <col min="2" max="2" width="70.90625" style="18" customWidth="1"/>
    <col min="3" max="3" width="29.36328125" style="48" customWidth="1"/>
    <col min="4" max="4" width="29.1796875" style="18" customWidth="1"/>
    <col min="5" max="5" width="14.7265625" style="15" bestFit="1" customWidth="1"/>
    <col min="6" max="6" width="40.6328125" style="13" customWidth="1"/>
    <col min="7" max="7" width="80.6328125" style="15" customWidth="1"/>
    <col min="8" max="8" width="18.6328125" style="50" customWidth="1"/>
    <col min="9" max="9" width="15.6328125" style="50" customWidth="1"/>
    <col min="10" max="10" width="10.90625" style="15"/>
    <col min="11" max="11" width="62.26953125" style="15" bestFit="1" customWidth="1"/>
    <col min="12" max="16384" width="10.90625" style="15"/>
  </cols>
  <sheetData>
    <row r="1" spans="1:9" ht="40" customHeight="1">
      <c r="B1" s="65" t="s">
        <v>238</v>
      </c>
      <c r="C1" s="65"/>
      <c r="D1" s="65"/>
      <c r="E1" s="65"/>
      <c r="F1" s="65"/>
      <c r="G1" s="65"/>
      <c r="H1" s="65"/>
      <c r="I1" s="65"/>
    </row>
    <row r="3" spans="1:9" ht="40" customHeight="1">
      <c r="A3" s="12" t="s">
        <v>239</v>
      </c>
      <c r="B3" s="4" t="s">
        <v>412</v>
      </c>
      <c r="C3" s="4" t="s">
        <v>444</v>
      </c>
      <c r="D3" s="4" t="s">
        <v>413</v>
      </c>
      <c r="E3" s="4" t="s">
        <v>57</v>
      </c>
      <c r="F3" s="4" t="s">
        <v>56</v>
      </c>
      <c r="G3" s="4" t="s">
        <v>0</v>
      </c>
      <c r="H3" s="4" t="s">
        <v>1</v>
      </c>
      <c r="I3" s="4" t="s">
        <v>2</v>
      </c>
    </row>
    <row r="4" spans="1:9" s="16" customFormat="1" ht="40" customHeight="1">
      <c r="A4" s="14"/>
      <c r="B4" s="10" t="s">
        <v>244</v>
      </c>
      <c r="C4" s="11" t="s">
        <v>438</v>
      </c>
      <c r="D4" s="10" t="s">
        <v>414</v>
      </c>
      <c r="E4" s="20" t="s">
        <v>22</v>
      </c>
      <c r="F4" s="20" t="s">
        <v>378</v>
      </c>
      <c r="G4" s="20" t="s">
        <v>332</v>
      </c>
      <c r="H4" s="34">
        <v>1</v>
      </c>
      <c r="I4" s="1"/>
    </row>
    <row r="5" spans="1:9" s="16" customFormat="1" ht="40" customHeight="1">
      <c r="A5" s="14"/>
      <c r="B5" s="10" t="s">
        <v>244</v>
      </c>
      <c r="C5" s="11" t="s">
        <v>438</v>
      </c>
      <c r="D5" s="10" t="s">
        <v>414</v>
      </c>
      <c r="E5" s="20" t="s">
        <v>28</v>
      </c>
      <c r="F5" s="20" t="s">
        <v>379</v>
      </c>
      <c r="G5" s="20" t="s">
        <v>368</v>
      </c>
      <c r="H5" s="1"/>
      <c r="I5" s="34">
        <v>1</v>
      </c>
    </row>
    <row r="6" spans="1:9" s="16" customFormat="1" ht="40" customHeight="1">
      <c r="A6" s="14"/>
      <c r="B6" s="10" t="s">
        <v>244</v>
      </c>
      <c r="C6" s="11" t="s">
        <v>438</v>
      </c>
      <c r="D6" s="10" t="s">
        <v>414</v>
      </c>
      <c r="E6" s="20" t="s">
        <v>29</v>
      </c>
      <c r="F6" s="20" t="s">
        <v>380</v>
      </c>
      <c r="G6" s="20" t="s">
        <v>369</v>
      </c>
      <c r="H6" s="34">
        <v>1</v>
      </c>
      <c r="I6" s="1"/>
    </row>
    <row r="7" spans="1:9" s="16" customFormat="1" ht="40" customHeight="1">
      <c r="A7" s="14"/>
      <c r="B7" s="10" t="s">
        <v>244</v>
      </c>
      <c r="C7" s="11" t="s">
        <v>438</v>
      </c>
      <c r="D7" s="10" t="s">
        <v>414</v>
      </c>
      <c r="E7" s="20" t="s">
        <v>33</v>
      </c>
      <c r="F7" s="20" t="s">
        <v>381</v>
      </c>
      <c r="G7" s="20" t="s">
        <v>341</v>
      </c>
      <c r="H7" s="34">
        <v>1</v>
      </c>
      <c r="I7" s="1"/>
    </row>
    <row r="8" spans="1:9" s="16" customFormat="1" ht="40" customHeight="1">
      <c r="A8" s="14"/>
      <c r="B8" s="10" t="s">
        <v>244</v>
      </c>
      <c r="C8" s="11" t="s">
        <v>438</v>
      </c>
      <c r="D8" s="10" t="s">
        <v>414</v>
      </c>
      <c r="E8" s="20" t="s">
        <v>34</v>
      </c>
      <c r="F8" s="20" t="s">
        <v>382</v>
      </c>
      <c r="G8" s="20" t="s">
        <v>370</v>
      </c>
      <c r="H8" s="34">
        <v>1</v>
      </c>
      <c r="I8" s="1"/>
    </row>
    <row r="9" spans="1:9" s="16" customFormat="1" ht="40" customHeight="1">
      <c r="B9" s="10" t="s">
        <v>244</v>
      </c>
      <c r="C9" s="11" t="s">
        <v>438</v>
      </c>
      <c r="D9" s="10" t="s">
        <v>414</v>
      </c>
      <c r="E9" s="20" t="s">
        <v>35</v>
      </c>
      <c r="F9" s="20" t="s">
        <v>383</v>
      </c>
      <c r="G9" s="20" t="s">
        <v>371</v>
      </c>
      <c r="H9" s="34">
        <v>1</v>
      </c>
      <c r="I9" s="1"/>
    </row>
    <row r="10" spans="1:9" s="16" customFormat="1" ht="40" customHeight="1">
      <c r="A10" s="14"/>
      <c r="B10" s="10" t="s">
        <v>244</v>
      </c>
      <c r="C10" s="11" t="s">
        <v>438</v>
      </c>
      <c r="D10" s="10" t="s">
        <v>414</v>
      </c>
      <c r="E10" s="20" t="s">
        <v>36</v>
      </c>
      <c r="F10" s="20" t="s">
        <v>384</v>
      </c>
      <c r="G10" s="20" t="s">
        <v>372</v>
      </c>
      <c r="H10" s="34" t="s">
        <v>376</v>
      </c>
      <c r="I10" s="1"/>
    </row>
    <row r="11" spans="1:9" s="16" customFormat="1" ht="40" customHeight="1">
      <c r="A11" s="14"/>
      <c r="B11" s="10" t="s">
        <v>244</v>
      </c>
      <c r="C11" s="11" t="s">
        <v>438</v>
      </c>
      <c r="D11" s="10" t="s">
        <v>414</v>
      </c>
      <c r="E11" s="20" t="s">
        <v>37</v>
      </c>
      <c r="F11" s="20" t="s">
        <v>385</v>
      </c>
      <c r="G11" s="20" t="s">
        <v>373</v>
      </c>
      <c r="H11" s="34" t="s">
        <v>376</v>
      </c>
      <c r="I11" s="1"/>
    </row>
    <row r="12" spans="1:9" s="16" customFormat="1" ht="40" customHeight="1">
      <c r="A12" s="14"/>
      <c r="B12" s="10" t="s">
        <v>244</v>
      </c>
      <c r="C12" s="11" t="s">
        <v>438</v>
      </c>
      <c r="D12" s="10" t="s">
        <v>414</v>
      </c>
      <c r="E12" s="20" t="s">
        <v>38</v>
      </c>
      <c r="F12" s="20" t="s">
        <v>386</v>
      </c>
      <c r="G12" s="20" t="s">
        <v>374</v>
      </c>
      <c r="H12" s="34" t="s">
        <v>377</v>
      </c>
      <c r="I12" s="1"/>
    </row>
    <row r="13" spans="1:9" s="16" customFormat="1" ht="40" customHeight="1">
      <c r="A13" s="14"/>
      <c r="B13" s="10" t="s">
        <v>245</v>
      </c>
      <c r="C13" s="11" t="s">
        <v>438</v>
      </c>
      <c r="D13" s="10" t="s">
        <v>414</v>
      </c>
      <c r="E13" s="20" t="s">
        <v>17</v>
      </c>
      <c r="F13" s="20" t="s">
        <v>344</v>
      </c>
      <c r="G13" s="20" t="s">
        <v>345</v>
      </c>
      <c r="H13" s="34">
        <v>1</v>
      </c>
      <c r="I13" s="1"/>
    </row>
    <row r="14" spans="1:9" s="16" customFormat="1" ht="40" customHeight="1">
      <c r="A14" s="14"/>
      <c r="B14" s="10" t="s">
        <v>245</v>
      </c>
      <c r="C14" s="11" t="s">
        <v>438</v>
      </c>
      <c r="D14" s="10" t="s">
        <v>414</v>
      </c>
      <c r="E14" s="20" t="s">
        <v>19</v>
      </c>
      <c r="F14" s="20" t="s">
        <v>346</v>
      </c>
      <c r="G14" s="20" t="s">
        <v>347</v>
      </c>
      <c r="H14" s="34">
        <v>1</v>
      </c>
      <c r="I14" s="1"/>
    </row>
    <row r="15" spans="1:9" s="16" customFormat="1" ht="40" customHeight="1">
      <c r="A15" s="14"/>
      <c r="B15" s="10" t="s">
        <v>245</v>
      </c>
      <c r="C15" s="11" t="s">
        <v>438</v>
      </c>
      <c r="D15" s="10" t="s">
        <v>414</v>
      </c>
      <c r="E15" s="20" t="s">
        <v>22</v>
      </c>
      <c r="F15" s="20" t="s">
        <v>348</v>
      </c>
      <c r="G15" s="20" t="s">
        <v>332</v>
      </c>
      <c r="H15" s="34">
        <v>1</v>
      </c>
      <c r="I15" s="1"/>
    </row>
    <row r="16" spans="1:9" s="16" customFormat="1" ht="40" customHeight="1">
      <c r="A16" s="14"/>
      <c r="B16" s="10" t="s">
        <v>245</v>
      </c>
      <c r="C16" s="11" t="s">
        <v>438</v>
      </c>
      <c r="D16" s="10" t="s">
        <v>414</v>
      </c>
      <c r="E16" s="20" t="s">
        <v>23</v>
      </c>
      <c r="F16" s="20" t="s">
        <v>349</v>
      </c>
      <c r="G16" s="20" t="s">
        <v>350</v>
      </c>
      <c r="H16" s="34">
        <v>1</v>
      </c>
      <c r="I16" s="1"/>
    </row>
    <row r="17" spans="1:9" s="16" customFormat="1" ht="40" customHeight="1">
      <c r="A17" s="14"/>
      <c r="B17" s="10" t="s">
        <v>245</v>
      </c>
      <c r="C17" s="11" t="s">
        <v>438</v>
      </c>
      <c r="D17" s="10" t="s">
        <v>414</v>
      </c>
      <c r="E17" s="20" t="s">
        <v>31</v>
      </c>
      <c r="F17" s="20" t="s">
        <v>351</v>
      </c>
      <c r="G17" s="22" t="s">
        <v>352</v>
      </c>
      <c r="H17" s="34">
        <v>1</v>
      </c>
      <c r="I17" s="1"/>
    </row>
    <row r="18" spans="1:9" s="16" customFormat="1" ht="40" customHeight="1">
      <c r="B18" s="10" t="s">
        <v>245</v>
      </c>
      <c r="C18" s="11" t="s">
        <v>438</v>
      </c>
      <c r="D18" s="10" t="s">
        <v>414</v>
      </c>
      <c r="E18" s="20" t="s">
        <v>35</v>
      </c>
      <c r="F18" s="20" t="s">
        <v>353</v>
      </c>
      <c r="G18" s="20" t="s">
        <v>354</v>
      </c>
      <c r="H18" s="34">
        <v>1</v>
      </c>
      <c r="I18" s="1"/>
    </row>
    <row r="19" spans="1:9" s="16" customFormat="1" ht="40" customHeight="1">
      <c r="A19" s="14"/>
      <c r="B19" s="10" t="s">
        <v>245</v>
      </c>
      <c r="C19" s="11" t="s">
        <v>438</v>
      </c>
      <c r="D19" s="10" t="s">
        <v>414</v>
      </c>
      <c r="E19" s="20" t="s">
        <v>36</v>
      </c>
      <c r="F19" s="20" t="s">
        <v>355</v>
      </c>
      <c r="G19" s="20" t="s">
        <v>356</v>
      </c>
      <c r="H19" s="34">
        <v>1</v>
      </c>
      <c r="I19" s="1"/>
    </row>
    <row r="20" spans="1:9" s="16" customFormat="1" ht="40" customHeight="1">
      <c r="A20" s="14"/>
      <c r="B20" s="10" t="s">
        <v>246</v>
      </c>
      <c r="C20" s="11" t="s">
        <v>438</v>
      </c>
      <c r="D20" s="10" t="s">
        <v>414</v>
      </c>
      <c r="E20" s="20" t="s">
        <v>19</v>
      </c>
      <c r="F20" s="23" t="s">
        <v>387</v>
      </c>
      <c r="G20" s="22" t="s">
        <v>357</v>
      </c>
      <c r="H20" s="34">
        <v>1</v>
      </c>
      <c r="I20" s="1"/>
    </row>
    <row r="21" spans="1:9" s="16" customFormat="1" ht="40" customHeight="1">
      <c r="A21" s="14"/>
      <c r="B21" s="10" t="s">
        <v>246</v>
      </c>
      <c r="C21" s="11" t="s">
        <v>438</v>
      </c>
      <c r="D21" s="10" t="s">
        <v>414</v>
      </c>
      <c r="E21" s="20" t="s">
        <v>22</v>
      </c>
      <c r="F21" s="23" t="s">
        <v>378</v>
      </c>
      <c r="G21" s="20" t="s">
        <v>332</v>
      </c>
      <c r="H21" s="34">
        <v>1</v>
      </c>
      <c r="I21" s="1"/>
    </row>
    <row r="22" spans="1:9" s="16" customFormat="1" ht="40" customHeight="1">
      <c r="A22" s="14"/>
      <c r="B22" s="10" t="s">
        <v>246</v>
      </c>
      <c r="C22" s="11" t="s">
        <v>438</v>
      </c>
      <c r="D22" s="10" t="s">
        <v>414</v>
      </c>
      <c r="E22" s="20" t="s">
        <v>24</v>
      </c>
      <c r="F22" s="23" t="s">
        <v>388</v>
      </c>
      <c r="G22" s="22" t="s">
        <v>358</v>
      </c>
      <c r="H22" s="34">
        <v>1</v>
      </c>
      <c r="I22" s="1"/>
    </row>
    <row r="23" spans="1:9" s="16" customFormat="1" ht="40" customHeight="1">
      <c r="A23" s="14"/>
      <c r="B23" s="10" t="s">
        <v>246</v>
      </c>
      <c r="C23" s="11" t="s">
        <v>438</v>
      </c>
      <c r="D23" s="10" t="s">
        <v>414</v>
      </c>
      <c r="E23" s="20" t="s">
        <v>25</v>
      </c>
      <c r="F23" s="23" t="s">
        <v>389</v>
      </c>
      <c r="G23" s="22" t="s">
        <v>359</v>
      </c>
      <c r="H23" s="34">
        <v>1</v>
      </c>
      <c r="I23" s="1"/>
    </row>
    <row r="24" spans="1:9" s="16" customFormat="1" ht="40" customHeight="1">
      <c r="B24" s="10" t="s">
        <v>246</v>
      </c>
      <c r="C24" s="11" t="s">
        <v>438</v>
      </c>
      <c r="D24" s="10" t="s">
        <v>414</v>
      </c>
      <c r="E24" s="20" t="s">
        <v>26</v>
      </c>
      <c r="F24" s="23" t="s">
        <v>390</v>
      </c>
      <c r="G24" s="20" t="s">
        <v>360</v>
      </c>
      <c r="H24" s="34">
        <v>1</v>
      </c>
      <c r="I24" s="1"/>
    </row>
    <row r="25" spans="1:9" s="16" customFormat="1" ht="40" customHeight="1">
      <c r="A25" s="14"/>
      <c r="B25" s="10" t="s">
        <v>246</v>
      </c>
      <c r="C25" s="11" t="s">
        <v>438</v>
      </c>
      <c r="D25" s="10" t="s">
        <v>414</v>
      </c>
      <c r="E25" s="20" t="s">
        <v>28</v>
      </c>
      <c r="F25" s="23" t="s">
        <v>391</v>
      </c>
      <c r="G25" s="20" t="s">
        <v>361</v>
      </c>
      <c r="H25" s="34">
        <v>1</v>
      </c>
      <c r="I25" s="1"/>
    </row>
    <row r="26" spans="1:9" s="16" customFormat="1" ht="40" customHeight="1">
      <c r="A26" s="14"/>
      <c r="B26" s="10" t="s">
        <v>246</v>
      </c>
      <c r="C26" s="11" t="s">
        <v>438</v>
      </c>
      <c r="D26" s="10" t="s">
        <v>414</v>
      </c>
      <c r="E26" s="20" t="s">
        <v>30</v>
      </c>
      <c r="F26" s="23" t="s">
        <v>392</v>
      </c>
      <c r="G26" s="22" t="s">
        <v>362</v>
      </c>
      <c r="H26" s="34">
        <v>1</v>
      </c>
      <c r="I26" s="1"/>
    </row>
    <row r="27" spans="1:9" s="16" customFormat="1" ht="40" customHeight="1">
      <c r="A27" s="14"/>
      <c r="B27" s="10" t="s">
        <v>246</v>
      </c>
      <c r="C27" s="11" t="s">
        <v>438</v>
      </c>
      <c r="D27" s="10" t="s">
        <v>414</v>
      </c>
      <c r="E27" s="20" t="s">
        <v>31</v>
      </c>
      <c r="F27" s="23" t="s">
        <v>393</v>
      </c>
      <c r="G27" s="22" t="s">
        <v>363</v>
      </c>
      <c r="H27" s="34">
        <v>1</v>
      </c>
      <c r="I27" s="1"/>
    </row>
    <row r="28" spans="1:9" s="16" customFormat="1" ht="40" customHeight="1">
      <c r="A28" s="14"/>
      <c r="B28" s="10" t="s">
        <v>246</v>
      </c>
      <c r="C28" s="11" t="s">
        <v>438</v>
      </c>
      <c r="D28" s="10" t="s">
        <v>414</v>
      </c>
      <c r="E28" s="20" t="s">
        <v>32</v>
      </c>
      <c r="F28" s="23" t="s">
        <v>394</v>
      </c>
      <c r="G28" s="20" t="s">
        <v>341</v>
      </c>
      <c r="H28" s="34">
        <v>1</v>
      </c>
      <c r="I28" s="1"/>
    </row>
    <row r="29" spans="1:9" s="16" customFormat="1" ht="40" customHeight="1">
      <c r="B29" s="10" t="s">
        <v>246</v>
      </c>
      <c r="C29" s="11" t="s">
        <v>438</v>
      </c>
      <c r="D29" s="10" t="s">
        <v>414</v>
      </c>
      <c r="E29" s="20" t="s">
        <v>34</v>
      </c>
      <c r="F29" s="23" t="s">
        <v>395</v>
      </c>
      <c r="G29" s="22" t="s">
        <v>364</v>
      </c>
      <c r="H29" s="34">
        <v>1</v>
      </c>
      <c r="I29" s="1"/>
    </row>
    <row r="30" spans="1:9" s="16" customFormat="1" ht="40" customHeight="1">
      <c r="A30" s="14"/>
      <c r="B30" s="10" t="s">
        <v>246</v>
      </c>
      <c r="C30" s="11" t="s">
        <v>438</v>
      </c>
      <c r="D30" s="10" t="s">
        <v>414</v>
      </c>
      <c r="E30" s="20" t="s">
        <v>35</v>
      </c>
      <c r="F30" s="23" t="s">
        <v>396</v>
      </c>
      <c r="G30" s="22" t="s">
        <v>365</v>
      </c>
      <c r="H30" s="34">
        <v>1</v>
      </c>
      <c r="I30" s="1"/>
    </row>
    <row r="31" spans="1:9" s="16" customFormat="1" ht="40" customHeight="1">
      <c r="A31" s="14"/>
      <c r="B31" s="10" t="s">
        <v>246</v>
      </c>
      <c r="C31" s="11" t="s">
        <v>438</v>
      </c>
      <c r="D31" s="10" t="s">
        <v>414</v>
      </c>
      <c r="E31" s="20" t="s">
        <v>36</v>
      </c>
      <c r="F31" s="23" t="s">
        <v>397</v>
      </c>
      <c r="G31" s="20" t="s">
        <v>366</v>
      </c>
      <c r="H31" s="34">
        <v>1</v>
      </c>
      <c r="I31" s="1"/>
    </row>
    <row r="32" spans="1:9" s="16" customFormat="1" ht="40" customHeight="1">
      <c r="A32" s="14"/>
      <c r="B32" s="10" t="s">
        <v>246</v>
      </c>
      <c r="C32" s="11" t="s">
        <v>438</v>
      </c>
      <c r="D32" s="10" t="s">
        <v>414</v>
      </c>
      <c r="E32" s="20" t="s">
        <v>37</v>
      </c>
      <c r="F32" s="23" t="s">
        <v>398</v>
      </c>
      <c r="G32" s="22" t="s">
        <v>367</v>
      </c>
      <c r="H32" s="34">
        <v>1</v>
      </c>
      <c r="I32" s="1"/>
    </row>
    <row r="33" spans="1:9" s="16" customFormat="1" ht="40" customHeight="1">
      <c r="A33" s="14"/>
      <c r="B33" s="10" t="s">
        <v>247</v>
      </c>
      <c r="C33" s="11" t="s">
        <v>438</v>
      </c>
      <c r="D33" s="10" t="s">
        <v>414</v>
      </c>
      <c r="E33" s="20" t="s">
        <v>17</v>
      </c>
      <c r="F33" s="23" t="s">
        <v>399</v>
      </c>
      <c r="G33" s="20" t="s">
        <v>329</v>
      </c>
      <c r="H33" s="34">
        <v>1</v>
      </c>
      <c r="I33" s="1"/>
    </row>
    <row r="34" spans="1:9" s="16" customFormat="1" ht="40" customHeight="1">
      <c r="A34" s="14"/>
      <c r="B34" s="10" t="s">
        <v>247</v>
      </c>
      <c r="C34" s="11" t="s">
        <v>438</v>
      </c>
      <c r="D34" s="10" t="s">
        <v>414</v>
      </c>
      <c r="E34" s="20" t="s">
        <v>18</v>
      </c>
      <c r="F34" s="23" t="s">
        <v>400</v>
      </c>
      <c r="G34" s="20" t="s">
        <v>330</v>
      </c>
      <c r="H34" s="34">
        <v>1</v>
      </c>
      <c r="I34" s="1"/>
    </row>
    <row r="35" spans="1:9" s="16" customFormat="1" ht="40" customHeight="1">
      <c r="A35" s="14"/>
      <c r="B35" s="10" t="s">
        <v>247</v>
      </c>
      <c r="C35" s="11" t="s">
        <v>438</v>
      </c>
      <c r="D35" s="10" t="s">
        <v>414</v>
      </c>
      <c r="E35" s="20" t="s">
        <v>20</v>
      </c>
      <c r="F35" s="23" t="s">
        <v>401</v>
      </c>
      <c r="G35" s="20" t="s">
        <v>331</v>
      </c>
      <c r="H35" s="34">
        <v>1</v>
      </c>
      <c r="I35" s="1"/>
    </row>
    <row r="36" spans="1:9" s="16" customFormat="1" ht="40" customHeight="1">
      <c r="A36" s="14"/>
      <c r="B36" s="10" t="s">
        <v>247</v>
      </c>
      <c r="C36" s="11" t="s">
        <v>438</v>
      </c>
      <c r="D36" s="10" t="s">
        <v>414</v>
      </c>
      <c r="E36" s="20" t="s">
        <v>22</v>
      </c>
      <c r="F36" s="23" t="s">
        <v>402</v>
      </c>
      <c r="G36" s="20" t="s">
        <v>332</v>
      </c>
      <c r="H36" s="34">
        <v>1</v>
      </c>
      <c r="I36" s="1"/>
    </row>
    <row r="37" spans="1:9" s="16" customFormat="1" ht="40" customHeight="1">
      <c r="B37" s="10" t="s">
        <v>247</v>
      </c>
      <c r="C37" s="11" t="s">
        <v>438</v>
      </c>
      <c r="D37" s="10" t="s">
        <v>414</v>
      </c>
      <c r="E37" s="20" t="s">
        <v>23</v>
      </c>
      <c r="F37" s="20" t="s">
        <v>333</v>
      </c>
      <c r="G37" s="20" t="s">
        <v>334</v>
      </c>
      <c r="H37" s="34">
        <v>1</v>
      </c>
      <c r="I37" s="1"/>
    </row>
    <row r="38" spans="1:9" s="16" customFormat="1" ht="40" customHeight="1">
      <c r="A38" s="14"/>
      <c r="B38" s="10" t="s">
        <v>247</v>
      </c>
      <c r="C38" s="11" t="s">
        <v>438</v>
      </c>
      <c r="D38" s="10" t="s">
        <v>414</v>
      </c>
      <c r="E38" s="20" t="s">
        <v>24</v>
      </c>
      <c r="F38" s="23" t="s">
        <v>403</v>
      </c>
      <c r="G38" s="22" t="s">
        <v>335</v>
      </c>
      <c r="H38" s="34">
        <v>1</v>
      </c>
      <c r="I38" s="1"/>
    </row>
    <row r="39" spans="1:9" s="16" customFormat="1" ht="40" customHeight="1">
      <c r="A39" s="14"/>
      <c r="B39" s="10" t="s">
        <v>247</v>
      </c>
      <c r="C39" s="11" t="s">
        <v>438</v>
      </c>
      <c r="D39" s="10" t="s">
        <v>414</v>
      </c>
      <c r="E39" s="20" t="s">
        <v>26</v>
      </c>
      <c r="F39" s="23" t="s">
        <v>404</v>
      </c>
      <c r="G39" s="20" t="s">
        <v>336</v>
      </c>
      <c r="H39" s="34">
        <v>1</v>
      </c>
      <c r="I39" s="1"/>
    </row>
    <row r="40" spans="1:9" s="16" customFormat="1" ht="40" customHeight="1">
      <c r="A40" s="14"/>
      <c r="B40" s="10" t="s">
        <v>247</v>
      </c>
      <c r="C40" s="11" t="s">
        <v>438</v>
      </c>
      <c r="D40" s="10" t="s">
        <v>414</v>
      </c>
      <c r="E40" s="20" t="s">
        <v>28</v>
      </c>
      <c r="F40" s="23" t="s">
        <v>405</v>
      </c>
      <c r="G40" s="20" t="s">
        <v>337</v>
      </c>
      <c r="H40" s="34">
        <v>1</v>
      </c>
      <c r="I40" s="1"/>
    </row>
    <row r="41" spans="1:9" s="16" customFormat="1" ht="40" customHeight="1">
      <c r="A41" s="14"/>
      <c r="B41" s="10" t="s">
        <v>247</v>
      </c>
      <c r="C41" s="11" t="s">
        <v>438</v>
      </c>
      <c r="D41" s="10" t="s">
        <v>414</v>
      </c>
      <c r="E41" s="20" t="s">
        <v>30</v>
      </c>
      <c r="F41" s="23" t="s">
        <v>406</v>
      </c>
      <c r="G41" s="20" t="s">
        <v>338</v>
      </c>
      <c r="H41" s="34">
        <v>1</v>
      </c>
      <c r="I41" s="1"/>
    </row>
    <row r="42" spans="1:9" s="16" customFormat="1" ht="40" customHeight="1">
      <c r="B42" s="10" t="s">
        <v>247</v>
      </c>
      <c r="C42" s="11" t="s">
        <v>438</v>
      </c>
      <c r="D42" s="10" t="s">
        <v>414</v>
      </c>
      <c r="E42" s="20" t="s">
        <v>31</v>
      </c>
      <c r="F42" s="23" t="s">
        <v>407</v>
      </c>
      <c r="G42" s="20" t="s">
        <v>339</v>
      </c>
      <c r="H42" s="34">
        <v>1</v>
      </c>
      <c r="I42" s="1"/>
    </row>
    <row r="43" spans="1:9" s="16" customFormat="1" ht="40" customHeight="1">
      <c r="A43" s="14"/>
      <c r="B43" s="10" t="s">
        <v>247</v>
      </c>
      <c r="C43" s="11" t="s">
        <v>438</v>
      </c>
      <c r="D43" s="10" t="s">
        <v>414</v>
      </c>
      <c r="E43" s="20" t="s">
        <v>32</v>
      </c>
      <c r="F43" s="23" t="s">
        <v>408</v>
      </c>
      <c r="G43" s="20" t="s">
        <v>340</v>
      </c>
      <c r="H43" s="34">
        <v>1</v>
      </c>
      <c r="I43" s="1"/>
    </row>
    <row r="44" spans="1:9" s="16" customFormat="1" ht="40" customHeight="1">
      <c r="A44" s="14"/>
      <c r="B44" s="10" t="s">
        <v>247</v>
      </c>
      <c r="C44" s="11" t="s">
        <v>438</v>
      </c>
      <c r="D44" s="10" t="s">
        <v>414</v>
      </c>
      <c r="E44" s="20" t="s">
        <v>33</v>
      </c>
      <c r="F44" s="23" t="s">
        <v>409</v>
      </c>
      <c r="G44" s="20" t="s">
        <v>341</v>
      </c>
      <c r="H44" s="34">
        <v>1</v>
      </c>
      <c r="I44" s="1"/>
    </row>
    <row r="45" spans="1:9" s="16" customFormat="1" ht="40" customHeight="1">
      <c r="A45" s="14"/>
      <c r="B45" s="10" t="s">
        <v>247</v>
      </c>
      <c r="C45" s="11" t="s">
        <v>438</v>
      </c>
      <c r="D45" s="10" t="s">
        <v>414</v>
      </c>
      <c r="E45" s="20" t="s">
        <v>34</v>
      </c>
      <c r="F45" s="23" t="s">
        <v>410</v>
      </c>
      <c r="G45" s="20" t="s">
        <v>342</v>
      </c>
      <c r="H45" s="34">
        <v>1</v>
      </c>
      <c r="I45" s="1"/>
    </row>
    <row r="46" spans="1:9" s="16" customFormat="1" ht="40" customHeight="1">
      <c r="A46" s="14"/>
      <c r="B46" s="10" t="s">
        <v>247</v>
      </c>
      <c r="C46" s="11" t="s">
        <v>438</v>
      </c>
      <c r="D46" s="10" t="s">
        <v>414</v>
      </c>
      <c r="E46" s="20" t="s">
        <v>37</v>
      </c>
      <c r="F46" s="23" t="s">
        <v>411</v>
      </c>
      <c r="G46" s="20" t="s">
        <v>343</v>
      </c>
      <c r="H46" s="34">
        <v>1</v>
      </c>
      <c r="I46" s="1"/>
    </row>
    <row r="47" spans="1:9" ht="40" customHeight="1">
      <c r="A47" s="17"/>
      <c r="B47" s="10" t="s">
        <v>265</v>
      </c>
      <c r="C47" s="11" t="s">
        <v>439</v>
      </c>
      <c r="D47" s="10" t="s">
        <v>414</v>
      </c>
      <c r="E47" s="20" t="s">
        <v>40</v>
      </c>
      <c r="F47" s="20" t="s">
        <v>234</v>
      </c>
      <c r="G47" s="20" t="s">
        <v>235</v>
      </c>
      <c r="H47" s="34">
        <v>1</v>
      </c>
      <c r="I47" s="1"/>
    </row>
    <row r="48" spans="1:9" ht="40" customHeight="1">
      <c r="A48" s="17"/>
      <c r="B48" s="10" t="s">
        <v>274</v>
      </c>
      <c r="C48" s="11" t="s">
        <v>439</v>
      </c>
      <c r="D48" s="10" t="s">
        <v>414</v>
      </c>
      <c r="E48" s="20" t="s">
        <v>5</v>
      </c>
      <c r="F48" s="20" t="s">
        <v>41</v>
      </c>
      <c r="G48" s="20" t="s">
        <v>268</v>
      </c>
      <c r="H48" s="34">
        <v>1</v>
      </c>
      <c r="I48" s="1"/>
    </row>
    <row r="49" spans="1:9" ht="40" customHeight="1">
      <c r="A49" s="17"/>
      <c r="B49" s="10" t="s">
        <v>274</v>
      </c>
      <c r="C49" s="11" t="s">
        <v>439</v>
      </c>
      <c r="D49" s="10" t="s">
        <v>414</v>
      </c>
      <c r="E49" s="20" t="s">
        <v>6</v>
      </c>
      <c r="F49" s="20" t="s">
        <v>42</v>
      </c>
      <c r="G49" s="20" t="s">
        <v>271</v>
      </c>
      <c r="H49" s="1"/>
      <c r="I49" s="34">
        <v>1</v>
      </c>
    </row>
    <row r="50" spans="1:9" ht="40" customHeight="1">
      <c r="A50" s="17"/>
      <c r="B50" s="10" t="s">
        <v>274</v>
      </c>
      <c r="C50" s="11" t="s">
        <v>439</v>
      </c>
      <c r="D50" s="10" t="s">
        <v>414</v>
      </c>
      <c r="E50" s="20" t="s">
        <v>10</v>
      </c>
      <c r="F50" s="20" t="s">
        <v>43</v>
      </c>
      <c r="G50" s="20" t="s">
        <v>81</v>
      </c>
      <c r="H50" s="34">
        <v>1</v>
      </c>
      <c r="I50" s="1"/>
    </row>
    <row r="51" spans="1:9" ht="40" customHeight="1">
      <c r="A51" s="17"/>
      <c r="B51" s="10" t="s">
        <v>274</v>
      </c>
      <c r="C51" s="11" t="s">
        <v>439</v>
      </c>
      <c r="D51" s="10" t="s">
        <v>414</v>
      </c>
      <c r="E51" s="20" t="s">
        <v>11</v>
      </c>
      <c r="F51" s="20" t="s">
        <v>44</v>
      </c>
      <c r="G51" s="20" t="s">
        <v>82</v>
      </c>
      <c r="H51" s="34">
        <v>1</v>
      </c>
      <c r="I51" s="1"/>
    </row>
    <row r="52" spans="1:9" ht="40" customHeight="1">
      <c r="A52" s="17"/>
      <c r="B52" s="10" t="s">
        <v>274</v>
      </c>
      <c r="C52" s="11" t="s">
        <v>439</v>
      </c>
      <c r="D52" s="10" t="s">
        <v>414</v>
      </c>
      <c r="E52" s="20" t="s">
        <v>13</v>
      </c>
      <c r="F52" s="20" t="s">
        <v>45</v>
      </c>
      <c r="G52" s="20" t="s">
        <v>272</v>
      </c>
      <c r="H52" s="34">
        <v>1</v>
      </c>
      <c r="I52" s="1"/>
    </row>
    <row r="53" spans="1:9" ht="40" customHeight="1">
      <c r="A53" s="17"/>
      <c r="B53" s="10" t="s">
        <v>274</v>
      </c>
      <c r="C53" s="11" t="s">
        <v>439</v>
      </c>
      <c r="D53" s="10" t="s">
        <v>414</v>
      </c>
      <c r="E53" s="20" t="s">
        <v>17</v>
      </c>
      <c r="F53" s="20" t="s">
        <v>46</v>
      </c>
      <c r="G53" s="20" t="s">
        <v>273</v>
      </c>
      <c r="H53" s="34">
        <v>1</v>
      </c>
      <c r="I53" s="1"/>
    </row>
    <row r="54" spans="1:9" ht="40" customHeight="1">
      <c r="A54" s="17"/>
      <c r="B54" s="10" t="s">
        <v>274</v>
      </c>
      <c r="C54" s="11" t="s">
        <v>439</v>
      </c>
      <c r="D54" s="10" t="s">
        <v>414</v>
      </c>
      <c r="E54" s="20" t="s">
        <v>20</v>
      </c>
      <c r="F54" s="20" t="s">
        <v>47</v>
      </c>
      <c r="G54" s="20" t="s">
        <v>83</v>
      </c>
      <c r="H54" s="34">
        <v>1</v>
      </c>
      <c r="I54" s="1"/>
    </row>
    <row r="55" spans="1:9" ht="40" customHeight="1">
      <c r="A55" s="17"/>
      <c r="B55" s="10" t="s">
        <v>274</v>
      </c>
      <c r="C55" s="11" t="s">
        <v>439</v>
      </c>
      <c r="D55" s="10" t="s">
        <v>414</v>
      </c>
      <c r="E55" s="20" t="s">
        <v>21</v>
      </c>
      <c r="F55" s="20" t="s">
        <v>48</v>
      </c>
      <c r="G55" s="20" t="s">
        <v>462</v>
      </c>
      <c r="H55" s="1"/>
      <c r="I55" s="34">
        <v>1</v>
      </c>
    </row>
    <row r="56" spans="1:9" ht="40" customHeight="1">
      <c r="A56" s="17"/>
      <c r="B56" s="10" t="s">
        <v>274</v>
      </c>
      <c r="C56" s="11" t="s">
        <v>439</v>
      </c>
      <c r="D56" s="10" t="s">
        <v>414</v>
      </c>
      <c r="E56" s="20" t="s">
        <v>22</v>
      </c>
      <c r="F56" s="20" t="s">
        <v>49</v>
      </c>
      <c r="G56" s="20" t="s">
        <v>84</v>
      </c>
      <c r="H56" s="34">
        <v>1</v>
      </c>
      <c r="I56" s="1"/>
    </row>
    <row r="57" spans="1:9" ht="40" customHeight="1">
      <c r="A57" s="17"/>
      <c r="B57" s="10" t="s">
        <v>274</v>
      </c>
      <c r="C57" s="11" t="s">
        <v>439</v>
      </c>
      <c r="D57" s="10" t="s">
        <v>414</v>
      </c>
      <c r="E57" s="20" t="s">
        <v>27</v>
      </c>
      <c r="F57" s="20" t="s">
        <v>50</v>
      </c>
      <c r="G57" s="20" t="s">
        <v>85</v>
      </c>
      <c r="H57" s="34">
        <v>1</v>
      </c>
      <c r="I57" s="1"/>
    </row>
    <row r="58" spans="1:9" ht="40" customHeight="1">
      <c r="A58" s="17"/>
      <c r="B58" s="10" t="s">
        <v>274</v>
      </c>
      <c r="C58" s="11" t="s">
        <v>439</v>
      </c>
      <c r="D58" s="10" t="s">
        <v>414</v>
      </c>
      <c r="E58" s="20" t="s">
        <v>28</v>
      </c>
      <c r="F58" s="20" t="s">
        <v>51</v>
      </c>
      <c r="G58" s="20" t="s">
        <v>86</v>
      </c>
      <c r="H58" s="34">
        <v>1</v>
      </c>
      <c r="I58" s="1"/>
    </row>
    <row r="59" spans="1:9" ht="40" customHeight="1">
      <c r="A59" s="17"/>
      <c r="B59" s="10" t="s">
        <v>274</v>
      </c>
      <c r="C59" s="11" t="s">
        <v>439</v>
      </c>
      <c r="D59" s="10" t="s">
        <v>414</v>
      </c>
      <c r="E59" s="20" t="s">
        <v>30</v>
      </c>
      <c r="F59" s="20" t="s">
        <v>52</v>
      </c>
      <c r="G59" s="20" t="s">
        <v>463</v>
      </c>
      <c r="H59" s="1"/>
      <c r="I59" s="34">
        <v>1</v>
      </c>
    </row>
    <row r="60" spans="1:9" ht="40" customHeight="1">
      <c r="A60" s="17"/>
      <c r="B60" s="10" t="s">
        <v>274</v>
      </c>
      <c r="C60" s="11" t="s">
        <v>439</v>
      </c>
      <c r="D60" s="10" t="s">
        <v>414</v>
      </c>
      <c r="E60" s="20" t="s">
        <v>31</v>
      </c>
      <c r="F60" s="20" t="s">
        <v>53</v>
      </c>
      <c r="G60" s="20" t="s">
        <v>87</v>
      </c>
      <c r="H60" s="34">
        <v>1</v>
      </c>
      <c r="I60" s="1"/>
    </row>
    <row r="61" spans="1:9" ht="40" customHeight="1">
      <c r="A61" s="17"/>
      <c r="B61" s="10" t="s">
        <v>274</v>
      </c>
      <c r="C61" s="11" t="s">
        <v>439</v>
      </c>
      <c r="D61" s="10" t="s">
        <v>414</v>
      </c>
      <c r="E61" s="20" t="s">
        <v>33</v>
      </c>
      <c r="F61" s="20" t="s">
        <v>54</v>
      </c>
      <c r="G61" s="20" t="s">
        <v>464</v>
      </c>
      <c r="H61" s="1"/>
      <c r="I61" s="34">
        <v>1</v>
      </c>
    </row>
    <row r="62" spans="1:9" ht="40" customHeight="1">
      <c r="A62" s="17"/>
      <c r="B62" s="10" t="s">
        <v>274</v>
      </c>
      <c r="C62" s="11" t="s">
        <v>439</v>
      </c>
      <c r="D62" s="10" t="s">
        <v>414</v>
      </c>
      <c r="E62" s="20" t="s">
        <v>35</v>
      </c>
      <c r="F62" s="20" t="s">
        <v>55</v>
      </c>
      <c r="G62" s="20" t="s">
        <v>88</v>
      </c>
      <c r="H62" s="1"/>
      <c r="I62" s="34">
        <v>1</v>
      </c>
    </row>
    <row r="63" spans="1:9" ht="40" customHeight="1">
      <c r="A63" s="17"/>
      <c r="B63" s="10" t="s">
        <v>267</v>
      </c>
      <c r="C63" s="11" t="s">
        <v>440</v>
      </c>
      <c r="D63" s="10" t="s">
        <v>415</v>
      </c>
      <c r="E63" s="20" t="s">
        <v>34</v>
      </c>
      <c r="F63" s="20" t="s">
        <v>236</v>
      </c>
      <c r="G63" s="20" t="s">
        <v>237</v>
      </c>
      <c r="H63" s="1"/>
      <c r="I63" s="1">
        <v>1</v>
      </c>
    </row>
    <row r="64" spans="1:9" ht="40" customHeight="1">
      <c r="A64" s="17"/>
      <c r="B64" s="10" t="s">
        <v>261</v>
      </c>
      <c r="C64" s="11" t="s">
        <v>441</v>
      </c>
      <c r="D64" s="10" t="s">
        <v>415</v>
      </c>
      <c r="E64" s="20" t="s">
        <v>15</v>
      </c>
      <c r="F64" s="20" t="s">
        <v>179</v>
      </c>
      <c r="G64" s="20" t="s">
        <v>465</v>
      </c>
      <c r="H64" s="1"/>
      <c r="I64" s="34">
        <v>1</v>
      </c>
    </row>
    <row r="65" spans="1:14" ht="40" customHeight="1">
      <c r="A65" s="17"/>
      <c r="B65" s="10" t="s">
        <v>261</v>
      </c>
      <c r="C65" s="11" t="s">
        <v>441</v>
      </c>
      <c r="D65" s="10" t="s">
        <v>415</v>
      </c>
      <c r="E65" s="20" t="s">
        <v>21</v>
      </c>
      <c r="F65" s="20" t="s">
        <v>180</v>
      </c>
      <c r="G65" s="20" t="s">
        <v>225</v>
      </c>
      <c r="H65" s="34">
        <v>1</v>
      </c>
      <c r="I65" s="1"/>
    </row>
    <row r="66" spans="1:14" ht="40" customHeight="1">
      <c r="A66" s="17"/>
      <c r="B66" s="10" t="s">
        <v>261</v>
      </c>
      <c r="C66" s="11" t="s">
        <v>441</v>
      </c>
      <c r="D66" s="10" t="s">
        <v>415</v>
      </c>
      <c r="E66" s="20" t="s">
        <v>31</v>
      </c>
      <c r="F66" s="20" t="s">
        <v>181</v>
      </c>
      <c r="G66" s="20" t="s">
        <v>466</v>
      </c>
      <c r="H66" s="1"/>
      <c r="I66" s="34">
        <v>1</v>
      </c>
      <c r="K66" s="32"/>
      <c r="L66" s="33"/>
      <c r="M66" s="31"/>
      <c r="N66" s="33"/>
    </row>
    <row r="67" spans="1:14" ht="40" customHeight="1">
      <c r="A67" s="17"/>
      <c r="B67" s="10" t="s">
        <v>261</v>
      </c>
      <c r="C67" s="11" t="s">
        <v>441</v>
      </c>
      <c r="D67" s="10" t="s">
        <v>415</v>
      </c>
      <c r="E67" s="20" t="s">
        <v>38</v>
      </c>
      <c r="F67" s="20" t="s">
        <v>182</v>
      </c>
      <c r="G67" s="20" t="s">
        <v>446</v>
      </c>
      <c r="H67" s="34">
        <v>1</v>
      </c>
      <c r="I67" s="1"/>
      <c r="K67" s="32"/>
      <c r="L67" s="33"/>
      <c r="M67" s="33"/>
      <c r="N67" s="33"/>
    </row>
    <row r="68" spans="1:14" ht="40" customHeight="1">
      <c r="A68" s="17"/>
      <c r="B68" s="10" t="s">
        <v>261</v>
      </c>
      <c r="C68" s="11" t="s">
        <v>441</v>
      </c>
      <c r="D68" s="10" t="s">
        <v>415</v>
      </c>
      <c r="E68" s="20" t="s">
        <v>39</v>
      </c>
      <c r="F68" s="20" t="s">
        <v>183</v>
      </c>
      <c r="G68" s="20" t="s">
        <v>226</v>
      </c>
      <c r="H68" s="34">
        <v>1</v>
      </c>
      <c r="I68" s="1"/>
      <c r="K68" s="32"/>
      <c r="L68" s="33"/>
      <c r="M68" s="33"/>
      <c r="N68" s="33"/>
    </row>
    <row r="69" spans="1:14" ht="40" customHeight="1">
      <c r="A69" s="17"/>
      <c r="B69" s="10" t="s">
        <v>261</v>
      </c>
      <c r="C69" s="11" t="s">
        <v>441</v>
      </c>
      <c r="D69" s="10" t="s">
        <v>415</v>
      </c>
      <c r="E69" s="20" t="s">
        <v>191</v>
      </c>
      <c r="F69" s="20" t="s">
        <v>184</v>
      </c>
      <c r="G69" s="20" t="s">
        <v>227</v>
      </c>
      <c r="H69" s="34">
        <v>1</v>
      </c>
      <c r="I69" s="1"/>
      <c r="K69" s="32"/>
      <c r="L69" s="33"/>
      <c r="M69" s="33"/>
      <c r="N69" s="33"/>
    </row>
    <row r="70" spans="1:14" ht="40" customHeight="1">
      <c r="A70" s="17"/>
      <c r="B70" s="10" t="s">
        <v>261</v>
      </c>
      <c r="C70" s="11" t="s">
        <v>441</v>
      </c>
      <c r="D70" s="10" t="s">
        <v>415</v>
      </c>
      <c r="E70" s="20" t="s">
        <v>192</v>
      </c>
      <c r="F70" s="20" t="s">
        <v>185</v>
      </c>
      <c r="G70" s="20" t="s">
        <v>228</v>
      </c>
      <c r="H70" s="34">
        <v>1</v>
      </c>
      <c r="I70" s="1"/>
      <c r="K70" s="32"/>
      <c r="L70" s="33"/>
      <c r="M70" s="33"/>
      <c r="N70" s="33"/>
    </row>
    <row r="71" spans="1:14" ht="40" customHeight="1">
      <c r="A71" s="17"/>
      <c r="B71" s="10" t="s">
        <v>261</v>
      </c>
      <c r="C71" s="11" t="s">
        <v>441</v>
      </c>
      <c r="D71" s="10" t="s">
        <v>415</v>
      </c>
      <c r="E71" s="20" t="s">
        <v>193</v>
      </c>
      <c r="F71" s="20" t="s">
        <v>186</v>
      </c>
      <c r="G71" s="20" t="s">
        <v>229</v>
      </c>
      <c r="H71" s="34">
        <v>1</v>
      </c>
      <c r="I71" s="1"/>
      <c r="K71" s="32"/>
      <c r="L71" s="33"/>
      <c r="M71" s="33"/>
      <c r="N71" s="33"/>
    </row>
    <row r="72" spans="1:14" ht="40" customHeight="1">
      <c r="A72" s="17"/>
      <c r="B72" s="10" t="s">
        <v>261</v>
      </c>
      <c r="C72" s="11" t="s">
        <v>441</v>
      </c>
      <c r="D72" s="10" t="s">
        <v>415</v>
      </c>
      <c r="E72" s="20" t="s">
        <v>194</v>
      </c>
      <c r="F72" s="20" t="s">
        <v>187</v>
      </c>
      <c r="G72" s="20" t="s">
        <v>230</v>
      </c>
      <c r="H72" s="1"/>
      <c r="I72" s="34">
        <v>1</v>
      </c>
      <c r="K72" s="32"/>
      <c r="L72" s="33"/>
      <c r="M72" s="33"/>
      <c r="N72" s="33"/>
    </row>
    <row r="73" spans="1:14" ht="40" customHeight="1">
      <c r="A73" s="17"/>
      <c r="B73" s="10" t="s">
        <v>261</v>
      </c>
      <c r="C73" s="11" t="s">
        <v>441</v>
      </c>
      <c r="D73" s="10" t="s">
        <v>415</v>
      </c>
      <c r="E73" s="20" t="s">
        <v>195</v>
      </c>
      <c r="F73" s="20" t="s">
        <v>188</v>
      </c>
      <c r="G73" s="20" t="s">
        <v>231</v>
      </c>
      <c r="H73" s="34">
        <v>1</v>
      </c>
      <c r="I73" s="1"/>
      <c r="K73" s="32"/>
      <c r="L73" s="33"/>
      <c r="M73" s="33"/>
      <c r="N73" s="33"/>
    </row>
    <row r="74" spans="1:14" ht="40" customHeight="1">
      <c r="A74" s="17"/>
      <c r="B74" s="10" t="s">
        <v>261</v>
      </c>
      <c r="C74" s="11" t="s">
        <v>441</v>
      </c>
      <c r="D74" s="10" t="s">
        <v>415</v>
      </c>
      <c r="E74" s="20" t="s">
        <v>196</v>
      </c>
      <c r="F74" s="20" t="s">
        <v>189</v>
      </c>
      <c r="G74" s="20" t="s">
        <v>232</v>
      </c>
      <c r="H74" s="34">
        <v>1</v>
      </c>
      <c r="I74" s="1"/>
    </row>
    <row r="75" spans="1:14" ht="40" customHeight="1">
      <c r="A75" s="17"/>
      <c r="B75" s="57" t="s">
        <v>261</v>
      </c>
      <c r="C75" s="58" t="s">
        <v>441</v>
      </c>
      <c r="D75" s="57" t="s">
        <v>415</v>
      </c>
      <c r="E75" s="59" t="s">
        <v>197</v>
      </c>
      <c r="F75" s="59" t="s">
        <v>190</v>
      </c>
      <c r="G75" s="59" t="s">
        <v>233</v>
      </c>
      <c r="H75" s="60">
        <v>1</v>
      </c>
      <c r="I75" s="61"/>
    </row>
    <row r="76" spans="1:14" s="16" customFormat="1" ht="40" customHeight="1">
      <c r="A76" s="14"/>
      <c r="B76" s="10" t="s">
        <v>248</v>
      </c>
      <c r="C76" s="11" t="s">
        <v>442</v>
      </c>
      <c r="D76" s="10" t="s">
        <v>415</v>
      </c>
      <c r="E76" s="20" t="s">
        <v>3</v>
      </c>
      <c r="F76" s="20" t="s">
        <v>277</v>
      </c>
      <c r="G76" s="20" t="s">
        <v>447</v>
      </c>
      <c r="H76" s="34">
        <v>1</v>
      </c>
      <c r="I76" s="1"/>
    </row>
    <row r="77" spans="1:14" s="16" customFormat="1" ht="40" customHeight="1">
      <c r="A77" s="14"/>
      <c r="B77" s="10" t="s">
        <v>248</v>
      </c>
      <c r="C77" s="11" t="s">
        <v>442</v>
      </c>
      <c r="D77" s="10" t="s">
        <v>415</v>
      </c>
      <c r="E77" s="20" t="s">
        <v>4</v>
      </c>
      <c r="F77" s="20" t="s">
        <v>278</v>
      </c>
      <c r="G77" s="20" t="s">
        <v>448</v>
      </c>
      <c r="H77" s="34">
        <v>1</v>
      </c>
      <c r="I77" s="1"/>
    </row>
    <row r="78" spans="1:14" s="16" customFormat="1" ht="40" customHeight="1">
      <c r="A78" s="14"/>
      <c r="B78" s="10"/>
      <c r="C78" s="11"/>
      <c r="D78" s="10"/>
      <c r="E78" s="20" t="s">
        <v>5</v>
      </c>
      <c r="F78" s="20" t="s">
        <v>454</v>
      </c>
      <c r="G78" s="20" t="s">
        <v>455</v>
      </c>
      <c r="H78" s="34">
        <v>1</v>
      </c>
      <c r="I78" s="1"/>
    </row>
    <row r="79" spans="1:14" s="16" customFormat="1" ht="40" customHeight="1">
      <c r="A79" s="14"/>
      <c r="B79" s="10" t="s">
        <v>248</v>
      </c>
      <c r="C79" s="11" t="s">
        <v>442</v>
      </c>
      <c r="D79" s="10" t="s">
        <v>415</v>
      </c>
      <c r="E79" s="20" t="s">
        <v>6</v>
      </c>
      <c r="F79" s="20" t="s">
        <v>279</v>
      </c>
      <c r="G79" s="20" t="s">
        <v>460</v>
      </c>
      <c r="H79" s="1"/>
      <c r="I79" s="34">
        <v>1</v>
      </c>
    </row>
    <row r="80" spans="1:14" s="16" customFormat="1" ht="40" customHeight="1">
      <c r="A80" s="14"/>
      <c r="B80" s="10"/>
      <c r="C80" s="11" t="s">
        <v>442</v>
      </c>
      <c r="D80" s="10" t="s">
        <v>415</v>
      </c>
      <c r="E80" s="20" t="s">
        <v>5</v>
      </c>
      <c r="F80" s="52" t="s">
        <v>454</v>
      </c>
      <c r="G80" s="53" t="s">
        <v>455</v>
      </c>
      <c r="H80" s="1">
        <v>1</v>
      </c>
      <c r="I80" s="34"/>
    </row>
    <row r="81" spans="1:9" s="16" customFormat="1" ht="40" customHeight="1">
      <c r="A81" s="14"/>
      <c r="B81" s="57"/>
      <c r="C81" s="58" t="s">
        <v>442</v>
      </c>
      <c r="D81" s="57" t="s">
        <v>415</v>
      </c>
      <c r="E81" s="59" t="s">
        <v>7</v>
      </c>
      <c r="F81" s="54" t="s">
        <v>456</v>
      </c>
      <c r="G81" s="62" t="s">
        <v>457</v>
      </c>
      <c r="H81" s="61">
        <v>1</v>
      </c>
      <c r="I81" s="60"/>
    </row>
    <row r="82" spans="1:9" s="16" customFormat="1" ht="40" customHeight="1">
      <c r="A82" s="14"/>
      <c r="B82" s="10" t="s">
        <v>248</v>
      </c>
      <c r="C82" s="11" t="s">
        <v>442</v>
      </c>
      <c r="D82" s="10" t="s">
        <v>415</v>
      </c>
      <c r="E82" s="20" t="s">
        <v>7</v>
      </c>
      <c r="F82" s="64" t="s">
        <v>456</v>
      </c>
      <c r="G82" s="55" t="s">
        <v>457</v>
      </c>
      <c r="H82" s="1">
        <v>1</v>
      </c>
      <c r="I82" s="34"/>
    </row>
    <row r="83" spans="1:9" s="16" customFormat="1" ht="40" customHeight="1">
      <c r="A83" s="14"/>
      <c r="B83" s="10" t="s">
        <v>248</v>
      </c>
      <c r="C83" s="11" t="s">
        <v>442</v>
      </c>
      <c r="D83" s="10" t="s">
        <v>415</v>
      </c>
      <c r="E83" s="20" t="s">
        <v>8</v>
      </c>
      <c r="F83" s="20" t="s">
        <v>280</v>
      </c>
      <c r="G83" s="20" t="s">
        <v>449</v>
      </c>
      <c r="H83" s="34">
        <v>1</v>
      </c>
      <c r="I83" s="1"/>
    </row>
    <row r="84" spans="1:9" s="16" customFormat="1" ht="40" customHeight="1">
      <c r="A84" s="14"/>
      <c r="B84" s="57"/>
      <c r="C84" s="58" t="s">
        <v>442</v>
      </c>
      <c r="D84" s="57" t="s">
        <v>415</v>
      </c>
      <c r="E84" s="59" t="s">
        <v>11</v>
      </c>
      <c r="F84" s="54" t="s">
        <v>458</v>
      </c>
      <c r="G84" s="63" t="s">
        <v>459</v>
      </c>
      <c r="H84" s="60">
        <v>1</v>
      </c>
      <c r="I84" s="61"/>
    </row>
    <row r="85" spans="1:9" s="16" customFormat="1" ht="40" customHeight="1">
      <c r="A85" s="14"/>
      <c r="B85" s="10" t="s">
        <v>248</v>
      </c>
      <c r="C85" s="11" t="s">
        <v>442</v>
      </c>
      <c r="D85" s="10" t="s">
        <v>415</v>
      </c>
      <c r="E85" s="20" t="s">
        <v>11</v>
      </c>
      <c r="F85" s="64" t="s">
        <v>458</v>
      </c>
      <c r="G85" s="56" t="s">
        <v>459</v>
      </c>
      <c r="H85" s="34">
        <v>1</v>
      </c>
      <c r="I85" s="1"/>
    </row>
    <row r="86" spans="1:9" s="16" customFormat="1" ht="40" customHeight="1">
      <c r="A86" s="14"/>
      <c r="B86" s="10" t="s">
        <v>248</v>
      </c>
      <c r="C86" s="11" t="s">
        <v>442</v>
      </c>
      <c r="D86" s="10" t="s">
        <v>415</v>
      </c>
      <c r="E86" s="20" t="s">
        <v>12</v>
      </c>
      <c r="F86" s="20" t="s">
        <v>281</v>
      </c>
      <c r="G86" s="20" t="s">
        <v>450</v>
      </c>
      <c r="H86" s="34">
        <v>1</v>
      </c>
      <c r="I86" s="1"/>
    </row>
    <row r="87" spans="1:9" s="16" customFormat="1" ht="40" customHeight="1">
      <c r="A87" s="14"/>
      <c r="B87" s="10" t="s">
        <v>248</v>
      </c>
      <c r="C87" s="11" t="s">
        <v>442</v>
      </c>
      <c r="D87" s="10" t="s">
        <v>415</v>
      </c>
      <c r="E87" s="20" t="s">
        <v>14</v>
      </c>
      <c r="F87" s="20" t="s">
        <v>282</v>
      </c>
      <c r="G87" s="20" t="s">
        <v>461</v>
      </c>
      <c r="H87" s="1"/>
      <c r="I87" s="34">
        <v>1</v>
      </c>
    </row>
    <row r="88" spans="1:9" s="16" customFormat="1" ht="40" customHeight="1">
      <c r="A88" s="14"/>
      <c r="B88" s="10" t="s">
        <v>248</v>
      </c>
      <c r="C88" s="11" t="s">
        <v>442</v>
      </c>
      <c r="D88" s="10" t="s">
        <v>415</v>
      </c>
      <c r="E88" s="20" t="s">
        <v>15</v>
      </c>
      <c r="F88" s="20" t="s">
        <v>283</v>
      </c>
      <c r="G88" s="20" t="s">
        <v>451</v>
      </c>
      <c r="H88" s="34">
        <v>1</v>
      </c>
      <c r="I88" s="1"/>
    </row>
    <row r="89" spans="1:9" s="16" customFormat="1" ht="40" customHeight="1">
      <c r="A89" s="14"/>
      <c r="B89" s="10" t="s">
        <v>248</v>
      </c>
      <c r="C89" s="11" t="s">
        <v>442</v>
      </c>
      <c r="D89" s="10" t="s">
        <v>415</v>
      </c>
      <c r="E89" s="20" t="s">
        <v>16</v>
      </c>
      <c r="F89" s="20" t="s">
        <v>284</v>
      </c>
      <c r="G89" s="20" t="s">
        <v>452</v>
      </c>
      <c r="H89" s="34">
        <v>1</v>
      </c>
      <c r="I89" s="1"/>
    </row>
    <row r="90" spans="1:9" s="16" customFormat="1" ht="40" customHeight="1">
      <c r="A90" s="14"/>
      <c r="B90" s="10" t="s">
        <v>248</v>
      </c>
      <c r="C90" s="11" t="s">
        <v>442</v>
      </c>
      <c r="D90" s="10" t="s">
        <v>415</v>
      </c>
      <c r="E90" s="20" t="s">
        <v>18</v>
      </c>
      <c r="F90" s="20" t="s">
        <v>285</v>
      </c>
      <c r="G90" s="20" t="s">
        <v>453</v>
      </c>
      <c r="H90" s="34">
        <v>1</v>
      </c>
      <c r="I90" s="1"/>
    </row>
    <row r="91" spans="1:9" s="16" customFormat="1" ht="40" customHeight="1">
      <c r="A91" s="14"/>
      <c r="B91" s="10" t="s">
        <v>249</v>
      </c>
      <c r="C91" s="11" t="s">
        <v>442</v>
      </c>
      <c r="D91" s="10" t="s">
        <v>415</v>
      </c>
      <c r="E91" s="20" t="s">
        <v>3</v>
      </c>
      <c r="F91" s="24" t="s">
        <v>303</v>
      </c>
      <c r="G91" s="25" t="s">
        <v>304</v>
      </c>
      <c r="H91" s="34">
        <v>1</v>
      </c>
      <c r="I91" s="1"/>
    </row>
    <row r="92" spans="1:9" s="16" customFormat="1" ht="40" customHeight="1">
      <c r="A92" s="14"/>
      <c r="B92" s="10" t="s">
        <v>249</v>
      </c>
      <c r="C92" s="11" t="s">
        <v>442</v>
      </c>
      <c r="D92" s="10" t="s">
        <v>415</v>
      </c>
      <c r="E92" s="20" t="s">
        <v>5</v>
      </c>
      <c r="F92" s="51" t="s">
        <v>305</v>
      </c>
      <c r="G92" s="20" t="s">
        <v>306</v>
      </c>
      <c r="H92" s="1"/>
      <c r="I92" s="34">
        <v>1</v>
      </c>
    </row>
    <row r="93" spans="1:9" s="16" customFormat="1" ht="40" customHeight="1">
      <c r="A93" s="14"/>
      <c r="B93" s="10" t="s">
        <v>249</v>
      </c>
      <c r="C93" s="11" t="s">
        <v>442</v>
      </c>
      <c r="D93" s="10" t="s">
        <v>415</v>
      </c>
      <c r="E93" s="20" t="s">
        <v>7</v>
      </c>
      <c r="F93" s="24" t="s">
        <v>307</v>
      </c>
      <c r="G93" s="25" t="s">
        <v>308</v>
      </c>
      <c r="H93" s="34">
        <v>1</v>
      </c>
      <c r="I93" s="1"/>
    </row>
    <row r="94" spans="1:9" s="16" customFormat="1" ht="40" customHeight="1">
      <c r="A94" s="14"/>
      <c r="B94" s="10" t="s">
        <v>249</v>
      </c>
      <c r="C94" s="11" t="s">
        <v>442</v>
      </c>
      <c r="D94" s="10" t="s">
        <v>415</v>
      </c>
      <c r="E94" s="20" t="s">
        <v>8</v>
      </c>
      <c r="F94" s="24" t="s">
        <v>309</v>
      </c>
      <c r="G94" s="25" t="s">
        <v>310</v>
      </c>
      <c r="H94" s="34">
        <v>1</v>
      </c>
      <c r="I94" s="1"/>
    </row>
    <row r="95" spans="1:9" s="16" customFormat="1" ht="40" customHeight="1">
      <c r="A95" s="14"/>
      <c r="B95" s="10" t="s">
        <v>249</v>
      </c>
      <c r="C95" s="11" t="s">
        <v>442</v>
      </c>
      <c r="D95" s="10" t="s">
        <v>415</v>
      </c>
      <c r="E95" s="20" t="s">
        <v>9</v>
      </c>
      <c r="F95" s="24" t="s">
        <v>311</v>
      </c>
      <c r="G95" s="25" t="s">
        <v>312</v>
      </c>
      <c r="H95" s="34">
        <v>1</v>
      </c>
      <c r="I95" s="1"/>
    </row>
    <row r="96" spans="1:9" s="16" customFormat="1" ht="40" customHeight="1">
      <c r="A96" s="14"/>
      <c r="B96" s="10" t="s">
        <v>249</v>
      </c>
      <c r="C96" s="11" t="s">
        <v>442</v>
      </c>
      <c r="D96" s="10" t="s">
        <v>415</v>
      </c>
      <c r="E96" s="20" t="s">
        <v>10</v>
      </c>
      <c r="F96" s="24" t="s">
        <v>313</v>
      </c>
      <c r="G96" s="25" t="s">
        <v>314</v>
      </c>
      <c r="H96" s="34">
        <v>1</v>
      </c>
      <c r="I96" s="1"/>
    </row>
    <row r="97" spans="1:9" s="16" customFormat="1" ht="40" customHeight="1">
      <c r="A97" s="14"/>
      <c r="B97" s="10" t="s">
        <v>249</v>
      </c>
      <c r="C97" s="11" t="s">
        <v>442</v>
      </c>
      <c r="D97" s="10" t="s">
        <v>415</v>
      </c>
      <c r="E97" s="20" t="s">
        <v>12</v>
      </c>
      <c r="F97" s="24" t="s">
        <v>315</v>
      </c>
      <c r="G97" s="25" t="s">
        <v>316</v>
      </c>
      <c r="H97" s="34">
        <v>1</v>
      </c>
      <c r="I97" s="1"/>
    </row>
    <row r="98" spans="1:9" s="16" customFormat="1" ht="40" customHeight="1">
      <c r="A98" s="14"/>
      <c r="B98" s="10" t="s">
        <v>249</v>
      </c>
      <c r="C98" s="11" t="s">
        <v>442</v>
      </c>
      <c r="D98" s="10" t="s">
        <v>415</v>
      </c>
      <c r="E98" s="20" t="s">
        <v>14</v>
      </c>
      <c r="F98" s="24" t="s">
        <v>317</v>
      </c>
      <c r="G98" s="25" t="s">
        <v>318</v>
      </c>
      <c r="H98" s="34">
        <v>1</v>
      </c>
      <c r="I98" s="1"/>
    </row>
    <row r="99" spans="1:9" s="16" customFormat="1" ht="40" customHeight="1">
      <c r="A99" s="14"/>
      <c r="B99" s="10" t="s">
        <v>249</v>
      </c>
      <c r="C99" s="11" t="s">
        <v>442</v>
      </c>
      <c r="D99" s="10" t="s">
        <v>415</v>
      </c>
      <c r="E99" s="20" t="s">
        <v>15</v>
      </c>
      <c r="F99" s="24" t="s">
        <v>319</v>
      </c>
      <c r="G99" s="25" t="s">
        <v>320</v>
      </c>
      <c r="H99" s="34">
        <v>1</v>
      </c>
      <c r="I99" s="1"/>
    </row>
    <row r="100" spans="1:9" s="16" customFormat="1" ht="40" customHeight="1">
      <c r="A100" s="14"/>
      <c r="B100" s="10" t="s">
        <v>249</v>
      </c>
      <c r="C100" s="11" t="s">
        <v>442</v>
      </c>
      <c r="D100" s="10" t="s">
        <v>415</v>
      </c>
      <c r="E100" s="20" t="s">
        <v>17</v>
      </c>
      <c r="F100" s="24" t="s">
        <v>321</v>
      </c>
      <c r="G100" s="25" t="s">
        <v>322</v>
      </c>
      <c r="H100" s="34">
        <v>1</v>
      </c>
      <c r="I100" s="1"/>
    </row>
    <row r="101" spans="1:9" s="16" customFormat="1" ht="40" customHeight="1">
      <c r="A101" s="14"/>
      <c r="B101" s="10" t="s">
        <v>249</v>
      </c>
      <c r="C101" s="11" t="s">
        <v>442</v>
      </c>
      <c r="D101" s="10" t="s">
        <v>415</v>
      </c>
      <c r="E101" s="20" t="s">
        <v>18</v>
      </c>
      <c r="F101" s="24" t="s">
        <v>323</v>
      </c>
      <c r="G101" s="25" t="s">
        <v>324</v>
      </c>
      <c r="H101" s="34">
        <v>1</v>
      </c>
      <c r="I101" s="1"/>
    </row>
    <row r="102" spans="1:9" s="16" customFormat="1" ht="40" customHeight="1">
      <c r="A102" s="14"/>
      <c r="B102" s="10" t="s">
        <v>249</v>
      </c>
      <c r="C102" s="11" t="s">
        <v>442</v>
      </c>
      <c r="D102" s="10" t="s">
        <v>415</v>
      </c>
      <c r="E102" s="20" t="s">
        <v>19</v>
      </c>
      <c r="F102" s="24" t="s">
        <v>325</v>
      </c>
      <c r="G102" s="25" t="s">
        <v>326</v>
      </c>
      <c r="H102" s="34">
        <v>1</v>
      </c>
      <c r="I102" s="1"/>
    </row>
    <row r="103" spans="1:9" s="16" customFormat="1" ht="40" customHeight="1">
      <c r="A103" s="14"/>
      <c r="B103" s="10" t="s">
        <v>249</v>
      </c>
      <c r="C103" s="11" t="s">
        <v>442</v>
      </c>
      <c r="D103" s="10" t="s">
        <v>415</v>
      </c>
      <c r="E103" s="20" t="s">
        <v>20</v>
      </c>
      <c r="F103" s="24" t="s">
        <v>327</v>
      </c>
      <c r="G103" s="25" t="s">
        <v>328</v>
      </c>
      <c r="H103" s="34">
        <v>1</v>
      </c>
      <c r="I103" s="1"/>
    </row>
    <row r="104" spans="1:9" s="16" customFormat="1" ht="40" customHeight="1">
      <c r="A104" s="14"/>
      <c r="B104" s="10" t="s">
        <v>250</v>
      </c>
      <c r="C104" s="11" t="s">
        <v>442</v>
      </c>
      <c r="D104" s="10" t="s">
        <v>415</v>
      </c>
      <c r="E104" s="20" t="s">
        <v>3</v>
      </c>
      <c r="F104" s="26" t="s">
        <v>286</v>
      </c>
      <c r="G104" s="27" t="s">
        <v>287</v>
      </c>
      <c r="H104" s="34">
        <v>1</v>
      </c>
      <c r="I104" s="49"/>
    </row>
    <row r="105" spans="1:9" s="16" customFormat="1" ht="40" customHeight="1">
      <c r="A105" s="14"/>
      <c r="B105" s="10" t="s">
        <v>250</v>
      </c>
      <c r="C105" s="11" t="s">
        <v>442</v>
      </c>
      <c r="D105" s="10" t="s">
        <v>415</v>
      </c>
      <c r="E105" s="20" t="s">
        <v>5</v>
      </c>
      <c r="F105" s="26" t="s">
        <v>288</v>
      </c>
      <c r="G105" s="28" t="s">
        <v>289</v>
      </c>
      <c r="H105" s="34">
        <v>1</v>
      </c>
      <c r="I105" s="49"/>
    </row>
    <row r="106" spans="1:9" s="16" customFormat="1" ht="40" customHeight="1">
      <c r="A106" s="14"/>
      <c r="B106" s="10" t="s">
        <v>250</v>
      </c>
      <c r="C106" s="11" t="s">
        <v>442</v>
      </c>
      <c r="D106" s="10" t="s">
        <v>415</v>
      </c>
      <c r="E106" s="20" t="s">
        <v>6</v>
      </c>
      <c r="F106" s="26" t="s">
        <v>290</v>
      </c>
      <c r="G106" s="26" t="s">
        <v>375</v>
      </c>
      <c r="H106" s="34">
        <v>1</v>
      </c>
      <c r="I106" s="49"/>
    </row>
    <row r="107" spans="1:9" s="16" customFormat="1" ht="40" customHeight="1">
      <c r="A107" s="14"/>
      <c r="B107" s="10" t="s">
        <v>250</v>
      </c>
      <c r="C107" s="11" t="s">
        <v>442</v>
      </c>
      <c r="D107" s="10" t="s">
        <v>415</v>
      </c>
      <c r="E107" s="20" t="s">
        <v>7</v>
      </c>
      <c r="F107" s="26" t="s">
        <v>291</v>
      </c>
      <c r="G107" s="26" t="s">
        <v>292</v>
      </c>
      <c r="H107" s="34">
        <v>1</v>
      </c>
      <c r="I107" s="49"/>
    </row>
    <row r="108" spans="1:9" s="16" customFormat="1" ht="40" customHeight="1">
      <c r="A108" s="14"/>
      <c r="B108" s="10" t="s">
        <v>250</v>
      </c>
      <c r="C108" s="11" t="s">
        <v>442</v>
      </c>
      <c r="D108" s="10" t="s">
        <v>415</v>
      </c>
      <c r="E108" s="20" t="s">
        <v>8</v>
      </c>
      <c r="F108" s="26" t="s">
        <v>293</v>
      </c>
      <c r="G108" s="28" t="s">
        <v>294</v>
      </c>
      <c r="H108" s="34">
        <v>1</v>
      </c>
      <c r="I108" s="49"/>
    </row>
    <row r="109" spans="1:9" s="16" customFormat="1" ht="40" customHeight="1">
      <c r="A109" s="14"/>
      <c r="B109" s="10" t="s">
        <v>250</v>
      </c>
      <c r="C109" s="11" t="s">
        <v>442</v>
      </c>
      <c r="D109" s="10" t="s">
        <v>415</v>
      </c>
      <c r="E109" s="20" t="s">
        <v>13</v>
      </c>
      <c r="F109" s="26" t="s">
        <v>295</v>
      </c>
      <c r="G109" s="26" t="s">
        <v>296</v>
      </c>
      <c r="H109" s="34">
        <v>1</v>
      </c>
      <c r="I109" s="49"/>
    </row>
    <row r="110" spans="1:9" s="16" customFormat="1" ht="40" customHeight="1">
      <c r="A110" s="14"/>
      <c r="B110" s="10" t="s">
        <v>250</v>
      </c>
      <c r="C110" s="11" t="s">
        <v>442</v>
      </c>
      <c r="D110" s="10" t="s">
        <v>415</v>
      </c>
      <c r="E110" s="20" t="s">
        <v>16</v>
      </c>
      <c r="F110" s="26" t="s">
        <v>297</v>
      </c>
      <c r="G110" s="26" t="s">
        <v>298</v>
      </c>
      <c r="H110" s="34">
        <v>1</v>
      </c>
      <c r="I110" s="49"/>
    </row>
    <row r="111" spans="1:9" s="16" customFormat="1" ht="40" customHeight="1">
      <c r="A111" s="14"/>
      <c r="B111" s="10" t="s">
        <v>250</v>
      </c>
      <c r="C111" s="11" t="s">
        <v>442</v>
      </c>
      <c r="D111" s="10" t="s">
        <v>415</v>
      </c>
      <c r="E111" s="20" t="s">
        <v>18</v>
      </c>
      <c r="F111" s="20" t="s">
        <v>299</v>
      </c>
      <c r="G111" s="20" t="s">
        <v>300</v>
      </c>
      <c r="H111" s="1"/>
      <c r="I111" s="34">
        <v>1</v>
      </c>
    </row>
    <row r="112" spans="1:9" s="16" customFormat="1" ht="40" customHeight="1">
      <c r="A112" s="14"/>
      <c r="B112" s="10" t="s">
        <v>250</v>
      </c>
      <c r="C112" s="11" t="s">
        <v>442</v>
      </c>
      <c r="D112" s="10" t="s">
        <v>415</v>
      </c>
      <c r="E112" s="20" t="s">
        <v>19</v>
      </c>
      <c r="F112" s="20" t="s">
        <v>301</v>
      </c>
      <c r="G112" s="20" t="s">
        <v>302</v>
      </c>
      <c r="H112" s="1"/>
      <c r="I112" s="34">
        <v>1</v>
      </c>
    </row>
    <row r="113" spans="1:9" ht="40" customHeight="1">
      <c r="A113" s="17"/>
      <c r="B113" s="10" t="s">
        <v>253</v>
      </c>
      <c r="C113" s="11" t="s">
        <v>443</v>
      </c>
      <c r="D113" s="10" t="s">
        <v>415</v>
      </c>
      <c r="E113" s="20" t="s">
        <v>4</v>
      </c>
      <c r="F113" s="20" t="s">
        <v>153</v>
      </c>
      <c r="G113" s="20" t="s">
        <v>212</v>
      </c>
      <c r="H113" s="34">
        <v>1</v>
      </c>
      <c r="I113" s="1"/>
    </row>
    <row r="114" spans="1:9" ht="40" customHeight="1">
      <c r="A114" s="17"/>
      <c r="B114" s="10" t="s">
        <v>253</v>
      </c>
      <c r="C114" s="11" t="s">
        <v>443</v>
      </c>
      <c r="D114" s="10" t="s">
        <v>415</v>
      </c>
      <c r="E114" s="20" t="s">
        <v>7</v>
      </c>
      <c r="F114" s="20" t="s">
        <v>154</v>
      </c>
      <c r="G114" s="20" t="s">
        <v>213</v>
      </c>
      <c r="H114" s="34">
        <v>1</v>
      </c>
      <c r="I114" s="1"/>
    </row>
    <row r="115" spans="1:9" ht="40" customHeight="1">
      <c r="A115" s="17"/>
      <c r="B115" s="10" t="s">
        <v>253</v>
      </c>
      <c r="C115" s="11" t="s">
        <v>443</v>
      </c>
      <c r="D115" s="10" t="s">
        <v>415</v>
      </c>
      <c r="E115" s="20" t="s">
        <v>17</v>
      </c>
      <c r="F115" s="20" t="s">
        <v>155</v>
      </c>
      <c r="G115" s="20" t="s">
        <v>467</v>
      </c>
      <c r="H115" s="1"/>
      <c r="I115" s="34">
        <v>1</v>
      </c>
    </row>
    <row r="116" spans="1:9" ht="40" customHeight="1">
      <c r="A116" s="17"/>
      <c r="B116" s="10" t="s">
        <v>253</v>
      </c>
      <c r="C116" s="11" t="s">
        <v>443</v>
      </c>
      <c r="D116" s="10" t="s">
        <v>415</v>
      </c>
      <c r="E116" s="20" t="s">
        <v>18</v>
      </c>
      <c r="F116" s="20" t="s">
        <v>156</v>
      </c>
      <c r="G116" s="20" t="s">
        <v>214</v>
      </c>
      <c r="H116" s="34">
        <v>1</v>
      </c>
      <c r="I116" s="1"/>
    </row>
    <row r="117" spans="1:9" ht="40" customHeight="1">
      <c r="A117" s="17"/>
      <c r="B117" s="10" t="s">
        <v>259</v>
      </c>
      <c r="C117" s="11" t="s">
        <v>439</v>
      </c>
      <c r="D117" s="10" t="s">
        <v>415</v>
      </c>
      <c r="E117" s="20" t="s">
        <v>3</v>
      </c>
      <c r="F117" s="20" t="s">
        <v>157</v>
      </c>
      <c r="G117" s="20" t="s">
        <v>207</v>
      </c>
      <c r="H117" s="34">
        <v>1</v>
      </c>
      <c r="I117" s="1"/>
    </row>
    <row r="118" spans="1:9" ht="40" customHeight="1">
      <c r="A118" s="17"/>
      <c r="B118" s="10" t="s">
        <v>259</v>
      </c>
      <c r="C118" s="11" t="s">
        <v>439</v>
      </c>
      <c r="D118" s="10" t="s">
        <v>415</v>
      </c>
      <c r="E118" s="20" t="s">
        <v>4</v>
      </c>
      <c r="F118" s="20" t="s">
        <v>158</v>
      </c>
      <c r="G118" s="20" t="s">
        <v>468</v>
      </c>
      <c r="H118" s="1"/>
      <c r="I118" s="34">
        <v>1</v>
      </c>
    </row>
    <row r="119" spans="1:9" ht="40" customHeight="1">
      <c r="A119" s="17"/>
      <c r="B119" s="10" t="s">
        <v>259</v>
      </c>
      <c r="C119" s="11" t="s">
        <v>439</v>
      </c>
      <c r="D119" s="10" t="s">
        <v>415</v>
      </c>
      <c r="E119" s="20" t="s">
        <v>9</v>
      </c>
      <c r="F119" s="20" t="s">
        <v>159</v>
      </c>
      <c r="G119" s="20" t="s">
        <v>469</v>
      </c>
      <c r="H119" s="1"/>
      <c r="I119" s="34">
        <v>1</v>
      </c>
    </row>
    <row r="120" spans="1:9" ht="40" customHeight="1">
      <c r="A120" s="17"/>
      <c r="B120" s="10" t="s">
        <v>259</v>
      </c>
      <c r="C120" s="11" t="s">
        <v>439</v>
      </c>
      <c r="D120" s="10" t="s">
        <v>415</v>
      </c>
      <c r="E120" s="20" t="s">
        <v>10</v>
      </c>
      <c r="F120" s="20" t="s">
        <v>160</v>
      </c>
      <c r="G120" s="20" t="s">
        <v>470</v>
      </c>
      <c r="H120" s="1"/>
      <c r="I120" s="34">
        <v>1</v>
      </c>
    </row>
    <row r="121" spans="1:9" ht="40" customHeight="1">
      <c r="A121" s="17"/>
      <c r="B121" s="10" t="s">
        <v>259</v>
      </c>
      <c r="C121" s="11" t="s">
        <v>439</v>
      </c>
      <c r="D121" s="10" t="s">
        <v>415</v>
      </c>
      <c r="E121" s="20" t="s">
        <v>13</v>
      </c>
      <c r="F121" s="20" t="s">
        <v>161</v>
      </c>
      <c r="G121" s="20" t="s">
        <v>208</v>
      </c>
      <c r="H121" s="34">
        <v>1</v>
      </c>
      <c r="I121" s="1"/>
    </row>
    <row r="122" spans="1:9" ht="40" customHeight="1">
      <c r="A122" s="17"/>
      <c r="B122" s="10" t="s">
        <v>259</v>
      </c>
      <c r="C122" s="11" t="s">
        <v>439</v>
      </c>
      <c r="D122" s="10" t="s">
        <v>415</v>
      </c>
      <c r="E122" s="20" t="s">
        <v>15</v>
      </c>
      <c r="F122" s="20" t="s">
        <v>162</v>
      </c>
      <c r="G122" s="20" t="s">
        <v>209</v>
      </c>
      <c r="H122" s="1"/>
      <c r="I122" s="34">
        <v>1</v>
      </c>
    </row>
    <row r="123" spans="1:9" ht="40" customHeight="1">
      <c r="A123" s="17"/>
      <c r="B123" s="10" t="s">
        <v>259</v>
      </c>
      <c r="C123" s="11" t="s">
        <v>439</v>
      </c>
      <c r="D123" s="10" t="s">
        <v>415</v>
      </c>
      <c r="E123" s="20" t="s">
        <v>16</v>
      </c>
      <c r="F123" s="20" t="s">
        <v>163</v>
      </c>
      <c r="G123" s="20" t="s">
        <v>210</v>
      </c>
      <c r="H123" s="34">
        <v>1</v>
      </c>
      <c r="I123" s="1"/>
    </row>
    <row r="124" spans="1:9" ht="40" customHeight="1">
      <c r="A124" s="17"/>
      <c r="B124" s="10" t="s">
        <v>259</v>
      </c>
      <c r="C124" s="11" t="s">
        <v>439</v>
      </c>
      <c r="D124" s="10" t="s">
        <v>415</v>
      </c>
      <c r="E124" s="20" t="s">
        <v>18</v>
      </c>
      <c r="F124" s="20" t="s">
        <v>164</v>
      </c>
      <c r="G124" s="20" t="s">
        <v>471</v>
      </c>
      <c r="H124" s="1"/>
      <c r="I124" s="34">
        <v>1</v>
      </c>
    </row>
    <row r="125" spans="1:9" ht="40" customHeight="1">
      <c r="A125" s="17"/>
      <c r="B125" s="10" t="s">
        <v>259</v>
      </c>
      <c r="C125" s="11" t="s">
        <v>439</v>
      </c>
      <c r="D125" s="10" t="s">
        <v>415</v>
      </c>
      <c r="E125" s="20" t="s">
        <v>19</v>
      </c>
      <c r="F125" s="20" t="s">
        <v>165</v>
      </c>
      <c r="G125" s="20" t="s">
        <v>211</v>
      </c>
      <c r="H125" s="34">
        <v>1</v>
      </c>
      <c r="I125" s="1"/>
    </row>
    <row r="126" spans="1:9" ht="40" customHeight="1">
      <c r="A126" s="17"/>
      <c r="B126" s="10" t="s">
        <v>255</v>
      </c>
      <c r="C126" s="11" t="s">
        <v>439</v>
      </c>
      <c r="D126" s="10" t="s">
        <v>415</v>
      </c>
      <c r="E126" s="20" t="s">
        <v>7</v>
      </c>
      <c r="F126" s="20" t="s">
        <v>80</v>
      </c>
      <c r="G126" s="20" t="s">
        <v>100</v>
      </c>
      <c r="H126" s="34">
        <v>1</v>
      </c>
      <c r="I126" s="1"/>
    </row>
    <row r="127" spans="1:9" ht="40" customHeight="1">
      <c r="A127" s="17"/>
      <c r="B127" s="10" t="s">
        <v>255</v>
      </c>
      <c r="C127" s="11" t="s">
        <v>439</v>
      </c>
      <c r="D127" s="10" t="s">
        <v>415</v>
      </c>
      <c r="E127" s="20" t="s">
        <v>10</v>
      </c>
      <c r="F127" s="20" t="s">
        <v>79</v>
      </c>
      <c r="G127" s="20" t="s">
        <v>101</v>
      </c>
      <c r="H127" s="34">
        <v>1</v>
      </c>
      <c r="I127" s="1"/>
    </row>
    <row r="128" spans="1:9" ht="40" customHeight="1">
      <c r="A128" s="17"/>
      <c r="B128" s="10" t="s">
        <v>255</v>
      </c>
      <c r="C128" s="11" t="s">
        <v>439</v>
      </c>
      <c r="D128" s="10" t="s">
        <v>415</v>
      </c>
      <c r="E128" s="20" t="s">
        <v>13</v>
      </c>
      <c r="F128" s="20" t="s">
        <v>78</v>
      </c>
      <c r="G128" s="20" t="s">
        <v>102</v>
      </c>
      <c r="H128" s="34">
        <v>1</v>
      </c>
      <c r="I128" s="1"/>
    </row>
    <row r="129" spans="1:9" ht="40" customHeight="1">
      <c r="A129" s="17"/>
      <c r="B129" s="10" t="s">
        <v>255</v>
      </c>
      <c r="C129" s="11" t="s">
        <v>439</v>
      </c>
      <c r="D129" s="10" t="s">
        <v>415</v>
      </c>
      <c r="E129" s="20" t="s">
        <v>15</v>
      </c>
      <c r="F129" s="20" t="s">
        <v>77</v>
      </c>
      <c r="G129" s="20" t="s">
        <v>472</v>
      </c>
      <c r="H129" s="1"/>
      <c r="I129" s="34">
        <v>1</v>
      </c>
    </row>
    <row r="130" spans="1:9" ht="40" customHeight="1">
      <c r="A130" s="17"/>
      <c r="B130" s="10" t="s">
        <v>255</v>
      </c>
      <c r="C130" s="11" t="s">
        <v>439</v>
      </c>
      <c r="D130" s="10" t="s">
        <v>415</v>
      </c>
      <c r="E130" s="20" t="s">
        <v>16</v>
      </c>
      <c r="F130" s="20" t="s">
        <v>76</v>
      </c>
      <c r="G130" s="20" t="s">
        <v>103</v>
      </c>
      <c r="H130" s="34">
        <v>1</v>
      </c>
      <c r="I130" s="1"/>
    </row>
    <row r="131" spans="1:9" ht="40" customHeight="1">
      <c r="A131" s="17"/>
      <c r="B131" s="10" t="s">
        <v>275</v>
      </c>
      <c r="C131" s="11" t="s">
        <v>441</v>
      </c>
      <c r="D131" s="10" t="s">
        <v>415</v>
      </c>
      <c r="E131" s="20" t="s">
        <v>3</v>
      </c>
      <c r="F131" s="20" t="s">
        <v>120</v>
      </c>
      <c r="G131" s="20" t="s">
        <v>473</v>
      </c>
      <c r="H131" s="1"/>
      <c r="I131" s="34">
        <v>1</v>
      </c>
    </row>
    <row r="132" spans="1:9" ht="40" customHeight="1">
      <c r="A132" s="17"/>
      <c r="B132" s="10" t="s">
        <v>275</v>
      </c>
      <c r="C132" s="11" t="s">
        <v>441</v>
      </c>
      <c r="D132" s="10" t="s">
        <v>415</v>
      </c>
      <c r="E132" s="20" t="s">
        <v>4</v>
      </c>
      <c r="F132" s="20" t="s">
        <v>121</v>
      </c>
      <c r="G132" s="20" t="s">
        <v>215</v>
      </c>
      <c r="H132" s="1"/>
      <c r="I132" s="34">
        <v>1</v>
      </c>
    </row>
    <row r="133" spans="1:9" ht="40" customHeight="1">
      <c r="A133" s="17"/>
      <c r="B133" s="10" t="s">
        <v>275</v>
      </c>
      <c r="C133" s="11" t="s">
        <v>441</v>
      </c>
      <c r="D133" s="10" t="s">
        <v>415</v>
      </c>
      <c r="E133" s="20" t="s">
        <v>5</v>
      </c>
      <c r="F133" s="20" t="s">
        <v>122</v>
      </c>
      <c r="G133" s="20" t="s">
        <v>474</v>
      </c>
      <c r="H133" s="1"/>
      <c r="I133" s="34">
        <v>1</v>
      </c>
    </row>
    <row r="134" spans="1:9" ht="40" customHeight="1">
      <c r="A134" s="17"/>
      <c r="B134" s="10" t="s">
        <v>275</v>
      </c>
      <c r="C134" s="11" t="s">
        <v>441</v>
      </c>
      <c r="D134" s="10" t="s">
        <v>415</v>
      </c>
      <c r="E134" s="20" t="s">
        <v>6</v>
      </c>
      <c r="F134" s="20" t="s">
        <v>123</v>
      </c>
      <c r="G134" s="20" t="s">
        <v>475</v>
      </c>
      <c r="H134" s="1"/>
      <c r="I134" s="34">
        <v>1</v>
      </c>
    </row>
    <row r="135" spans="1:9" ht="40" customHeight="1">
      <c r="A135" s="17"/>
      <c r="B135" s="10" t="s">
        <v>275</v>
      </c>
      <c r="C135" s="11" t="s">
        <v>441</v>
      </c>
      <c r="D135" s="10" t="s">
        <v>415</v>
      </c>
      <c r="E135" s="20" t="s">
        <v>7</v>
      </c>
      <c r="F135" s="20" t="s">
        <v>124</v>
      </c>
      <c r="G135" s="20" t="s">
        <v>476</v>
      </c>
      <c r="H135" s="1"/>
      <c r="I135" s="34">
        <v>1</v>
      </c>
    </row>
    <row r="136" spans="1:9" ht="40" customHeight="1">
      <c r="A136" s="17"/>
      <c r="B136" s="10" t="s">
        <v>275</v>
      </c>
      <c r="C136" s="11" t="s">
        <v>441</v>
      </c>
      <c r="D136" s="10" t="s">
        <v>415</v>
      </c>
      <c r="E136" s="20" t="s">
        <v>8</v>
      </c>
      <c r="F136" s="20" t="s">
        <v>125</v>
      </c>
      <c r="G136" s="20" t="s">
        <v>477</v>
      </c>
      <c r="H136" s="1"/>
      <c r="I136" s="34">
        <v>1</v>
      </c>
    </row>
    <row r="137" spans="1:9" ht="40" customHeight="1">
      <c r="A137" s="17"/>
      <c r="B137" s="10" t="s">
        <v>275</v>
      </c>
      <c r="C137" s="11" t="s">
        <v>441</v>
      </c>
      <c r="D137" s="10" t="s">
        <v>415</v>
      </c>
      <c r="E137" s="20" t="s">
        <v>9</v>
      </c>
      <c r="F137" s="20" t="s">
        <v>126</v>
      </c>
      <c r="G137" s="20" t="s">
        <v>478</v>
      </c>
      <c r="H137" s="1"/>
      <c r="I137" s="34">
        <v>1</v>
      </c>
    </row>
    <row r="138" spans="1:9" ht="40" customHeight="1">
      <c r="A138" s="17"/>
      <c r="B138" s="10" t="s">
        <v>275</v>
      </c>
      <c r="C138" s="11" t="s">
        <v>441</v>
      </c>
      <c r="D138" s="10" t="s">
        <v>415</v>
      </c>
      <c r="E138" s="20" t="s">
        <v>10</v>
      </c>
      <c r="F138" s="20" t="s">
        <v>127</v>
      </c>
      <c r="G138" s="20" t="s">
        <v>479</v>
      </c>
      <c r="H138" s="1"/>
      <c r="I138" s="34">
        <v>1</v>
      </c>
    </row>
    <row r="139" spans="1:9" ht="40" customHeight="1">
      <c r="A139" s="17"/>
      <c r="B139" s="10" t="s">
        <v>275</v>
      </c>
      <c r="C139" s="11" t="s">
        <v>441</v>
      </c>
      <c r="D139" s="10" t="s">
        <v>415</v>
      </c>
      <c r="E139" s="20" t="s">
        <v>11</v>
      </c>
      <c r="F139" s="20" t="s">
        <v>128</v>
      </c>
      <c r="G139" s="20" t="s">
        <v>480</v>
      </c>
      <c r="H139" s="1"/>
      <c r="I139" s="34">
        <v>1</v>
      </c>
    </row>
    <row r="140" spans="1:9" ht="40" customHeight="1">
      <c r="A140" s="17"/>
      <c r="B140" s="10" t="s">
        <v>275</v>
      </c>
      <c r="C140" s="11" t="s">
        <v>441</v>
      </c>
      <c r="D140" s="10" t="s">
        <v>415</v>
      </c>
      <c r="E140" s="20" t="s">
        <v>12</v>
      </c>
      <c r="F140" s="20" t="s">
        <v>129</v>
      </c>
      <c r="G140" s="20" t="s">
        <v>217</v>
      </c>
      <c r="H140" s="34">
        <v>1</v>
      </c>
      <c r="I140" s="1"/>
    </row>
    <row r="141" spans="1:9" ht="40" customHeight="1">
      <c r="A141" s="17"/>
      <c r="B141" s="10" t="s">
        <v>275</v>
      </c>
      <c r="C141" s="11" t="s">
        <v>441</v>
      </c>
      <c r="D141" s="10" t="s">
        <v>415</v>
      </c>
      <c r="E141" s="20" t="s">
        <v>13</v>
      </c>
      <c r="F141" s="20" t="s">
        <v>130</v>
      </c>
      <c r="G141" s="20" t="s">
        <v>216</v>
      </c>
      <c r="H141" s="34">
        <v>1</v>
      </c>
      <c r="I141" s="1"/>
    </row>
    <row r="142" spans="1:9" ht="40" customHeight="1">
      <c r="A142" s="17"/>
      <c r="B142" s="10" t="s">
        <v>275</v>
      </c>
      <c r="C142" s="11" t="s">
        <v>441</v>
      </c>
      <c r="D142" s="10" t="s">
        <v>415</v>
      </c>
      <c r="E142" s="20" t="s">
        <v>118</v>
      </c>
      <c r="F142" s="20" t="s">
        <v>131</v>
      </c>
      <c r="G142" s="20" t="s">
        <v>218</v>
      </c>
      <c r="H142" s="34">
        <v>1</v>
      </c>
      <c r="I142" s="1"/>
    </row>
    <row r="143" spans="1:9" ht="40" customHeight="1">
      <c r="A143" s="17"/>
      <c r="B143" s="10" t="s">
        <v>275</v>
      </c>
      <c r="C143" s="11" t="s">
        <v>441</v>
      </c>
      <c r="D143" s="10" t="s">
        <v>415</v>
      </c>
      <c r="E143" s="20" t="s">
        <v>143</v>
      </c>
      <c r="F143" s="20" t="s">
        <v>132</v>
      </c>
      <c r="G143" s="20" t="s">
        <v>219</v>
      </c>
      <c r="H143" s="1"/>
      <c r="I143" s="34">
        <v>1</v>
      </c>
    </row>
    <row r="144" spans="1:9" ht="40" customHeight="1">
      <c r="A144" s="17"/>
      <c r="B144" s="10" t="s">
        <v>275</v>
      </c>
      <c r="C144" s="11" t="s">
        <v>441</v>
      </c>
      <c r="D144" s="10" t="s">
        <v>415</v>
      </c>
      <c r="E144" s="20" t="s">
        <v>144</v>
      </c>
      <c r="F144" s="20" t="s">
        <v>133</v>
      </c>
      <c r="G144" s="20" t="s">
        <v>220</v>
      </c>
      <c r="H144" s="1"/>
      <c r="I144" s="34">
        <v>1</v>
      </c>
    </row>
    <row r="145" spans="1:9" ht="40" customHeight="1">
      <c r="A145" s="17"/>
      <c r="B145" s="10" t="s">
        <v>275</v>
      </c>
      <c r="C145" s="11" t="s">
        <v>441</v>
      </c>
      <c r="D145" s="10" t="s">
        <v>415</v>
      </c>
      <c r="E145" s="20" t="s">
        <v>145</v>
      </c>
      <c r="F145" s="20" t="s">
        <v>134</v>
      </c>
      <c r="G145" s="20" t="s">
        <v>485</v>
      </c>
      <c r="H145" s="1"/>
      <c r="I145" s="34">
        <v>1</v>
      </c>
    </row>
    <row r="146" spans="1:9" ht="40" customHeight="1">
      <c r="A146" s="17"/>
      <c r="B146" s="10" t="s">
        <v>275</v>
      </c>
      <c r="C146" s="11" t="s">
        <v>441</v>
      </c>
      <c r="D146" s="10" t="s">
        <v>415</v>
      </c>
      <c r="E146" s="20" t="s">
        <v>146</v>
      </c>
      <c r="F146" s="20" t="s">
        <v>135</v>
      </c>
      <c r="G146" s="20" t="s">
        <v>486</v>
      </c>
      <c r="H146" s="1"/>
      <c r="I146" s="34">
        <v>1</v>
      </c>
    </row>
    <row r="147" spans="1:9" ht="40" customHeight="1">
      <c r="A147" s="17"/>
      <c r="B147" s="10" t="s">
        <v>275</v>
      </c>
      <c r="C147" s="11" t="s">
        <v>441</v>
      </c>
      <c r="D147" s="10" t="s">
        <v>415</v>
      </c>
      <c r="E147" s="20" t="s">
        <v>147</v>
      </c>
      <c r="F147" s="20" t="s">
        <v>136</v>
      </c>
      <c r="G147" s="20" t="s">
        <v>487</v>
      </c>
      <c r="H147" s="1"/>
      <c r="I147" s="34">
        <v>1</v>
      </c>
    </row>
    <row r="148" spans="1:9" ht="40" customHeight="1">
      <c r="A148" s="17"/>
      <c r="B148" s="10" t="s">
        <v>275</v>
      </c>
      <c r="C148" s="11" t="s">
        <v>441</v>
      </c>
      <c r="D148" s="10" t="s">
        <v>415</v>
      </c>
      <c r="E148" s="20" t="s">
        <v>119</v>
      </c>
      <c r="F148" s="20" t="s">
        <v>137</v>
      </c>
      <c r="G148" s="20" t="s">
        <v>488</v>
      </c>
      <c r="H148" s="1"/>
      <c r="I148" s="34">
        <v>1</v>
      </c>
    </row>
    <row r="149" spans="1:9" ht="40" customHeight="1">
      <c r="A149" s="17"/>
      <c r="B149" s="10" t="s">
        <v>275</v>
      </c>
      <c r="C149" s="11" t="s">
        <v>441</v>
      </c>
      <c r="D149" s="10" t="s">
        <v>415</v>
      </c>
      <c r="E149" s="20" t="s">
        <v>148</v>
      </c>
      <c r="F149" s="20" t="s">
        <v>138</v>
      </c>
      <c r="G149" s="20" t="s">
        <v>481</v>
      </c>
      <c r="H149" s="1"/>
      <c r="I149" s="34">
        <v>1</v>
      </c>
    </row>
    <row r="150" spans="1:9" ht="40" customHeight="1">
      <c r="A150" s="17"/>
      <c r="B150" s="10" t="s">
        <v>275</v>
      </c>
      <c r="C150" s="11" t="s">
        <v>441</v>
      </c>
      <c r="D150" s="10" t="s">
        <v>415</v>
      </c>
      <c r="E150" s="20" t="s">
        <v>149</v>
      </c>
      <c r="F150" s="20" t="s">
        <v>139</v>
      </c>
      <c r="G150" s="20" t="s">
        <v>482</v>
      </c>
      <c r="H150" s="1"/>
      <c r="I150" s="34">
        <v>1</v>
      </c>
    </row>
    <row r="151" spans="1:9" ht="40" customHeight="1">
      <c r="A151" s="17"/>
      <c r="B151" s="10" t="s">
        <v>275</v>
      </c>
      <c r="C151" s="11" t="s">
        <v>441</v>
      </c>
      <c r="D151" s="10" t="s">
        <v>415</v>
      </c>
      <c r="E151" s="20" t="s">
        <v>150</v>
      </c>
      <c r="F151" s="20" t="s">
        <v>140</v>
      </c>
      <c r="G151" s="20" t="s">
        <v>483</v>
      </c>
      <c r="H151" s="1"/>
      <c r="I151" s="34">
        <v>1</v>
      </c>
    </row>
    <row r="152" spans="1:9" ht="40" customHeight="1">
      <c r="A152" s="17"/>
      <c r="B152" s="10" t="s">
        <v>275</v>
      </c>
      <c r="C152" s="11" t="s">
        <v>441</v>
      </c>
      <c r="D152" s="10" t="s">
        <v>415</v>
      </c>
      <c r="E152" s="20" t="s">
        <v>151</v>
      </c>
      <c r="F152" s="20" t="s">
        <v>141</v>
      </c>
      <c r="G152" s="20" t="s">
        <v>221</v>
      </c>
      <c r="H152" s="1"/>
      <c r="I152" s="34">
        <v>1</v>
      </c>
    </row>
    <row r="153" spans="1:9" ht="40" customHeight="1">
      <c r="A153" s="17"/>
      <c r="B153" s="10" t="s">
        <v>275</v>
      </c>
      <c r="C153" s="11" t="s">
        <v>441</v>
      </c>
      <c r="D153" s="10" t="s">
        <v>415</v>
      </c>
      <c r="E153" s="20" t="s">
        <v>152</v>
      </c>
      <c r="F153" s="20" t="s">
        <v>142</v>
      </c>
      <c r="G153" s="20" t="s">
        <v>484</v>
      </c>
      <c r="H153" s="1"/>
      <c r="I153" s="34">
        <v>1</v>
      </c>
    </row>
    <row r="154" spans="1:9" ht="40" customHeight="1">
      <c r="A154" s="17"/>
      <c r="B154" s="10" t="s">
        <v>260</v>
      </c>
      <c r="C154" s="11" t="s">
        <v>443</v>
      </c>
      <c r="D154" s="10" t="s">
        <v>415</v>
      </c>
      <c r="E154" s="20" t="s">
        <v>104</v>
      </c>
      <c r="F154" s="20" t="s">
        <v>110</v>
      </c>
      <c r="G154" s="20" t="s">
        <v>445</v>
      </c>
      <c r="H154" s="34">
        <v>1</v>
      </c>
      <c r="I154" s="1"/>
    </row>
    <row r="155" spans="1:9" ht="40" customHeight="1">
      <c r="A155" s="17"/>
      <c r="B155" s="10" t="s">
        <v>260</v>
      </c>
      <c r="C155" s="11" t="s">
        <v>443</v>
      </c>
      <c r="D155" s="10" t="s">
        <v>415</v>
      </c>
      <c r="E155" s="20" t="s">
        <v>105</v>
      </c>
      <c r="F155" s="20" t="s">
        <v>111</v>
      </c>
      <c r="G155" s="20" t="s">
        <v>222</v>
      </c>
      <c r="H155" s="34">
        <v>1</v>
      </c>
      <c r="I155" s="1"/>
    </row>
    <row r="156" spans="1:9" ht="40" customHeight="1">
      <c r="A156" s="17"/>
      <c r="B156" s="10" t="s">
        <v>260</v>
      </c>
      <c r="C156" s="11" t="s">
        <v>443</v>
      </c>
      <c r="D156" s="10" t="s">
        <v>415</v>
      </c>
      <c r="E156" s="20" t="s">
        <v>113</v>
      </c>
      <c r="F156" s="20" t="s">
        <v>112</v>
      </c>
      <c r="G156" s="20" t="s">
        <v>489</v>
      </c>
      <c r="H156" s="1"/>
      <c r="I156" s="34">
        <v>1</v>
      </c>
    </row>
    <row r="157" spans="1:9" ht="40" customHeight="1">
      <c r="A157" s="17"/>
      <c r="B157" s="10" t="s">
        <v>260</v>
      </c>
      <c r="C157" s="11" t="s">
        <v>443</v>
      </c>
      <c r="D157" s="10" t="s">
        <v>415</v>
      </c>
      <c r="E157" s="20" t="s">
        <v>106</v>
      </c>
      <c r="F157" s="20" t="s">
        <v>114</v>
      </c>
      <c r="G157" s="20" t="s">
        <v>223</v>
      </c>
      <c r="H157" s="1"/>
      <c r="I157" s="34">
        <v>1</v>
      </c>
    </row>
    <row r="158" spans="1:9" ht="40" customHeight="1">
      <c r="A158" s="17"/>
      <c r="B158" s="10" t="s">
        <v>260</v>
      </c>
      <c r="C158" s="11" t="s">
        <v>443</v>
      </c>
      <c r="D158" s="10" t="s">
        <v>415</v>
      </c>
      <c r="E158" s="20" t="s">
        <v>107</v>
      </c>
      <c r="F158" s="20" t="s">
        <v>115</v>
      </c>
      <c r="G158" s="20" t="s">
        <v>490</v>
      </c>
      <c r="H158" s="1"/>
      <c r="I158" s="34">
        <v>1</v>
      </c>
    </row>
    <row r="159" spans="1:9" ht="40" customHeight="1">
      <c r="A159" s="17"/>
      <c r="B159" s="10" t="s">
        <v>260</v>
      </c>
      <c r="C159" s="11" t="s">
        <v>443</v>
      </c>
      <c r="D159" s="10" t="s">
        <v>415</v>
      </c>
      <c r="E159" s="20" t="s">
        <v>108</v>
      </c>
      <c r="F159" s="20" t="s">
        <v>116</v>
      </c>
      <c r="G159" s="20" t="s">
        <v>491</v>
      </c>
      <c r="H159" s="1"/>
      <c r="I159" s="34">
        <v>1</v>
      </c>
    </row>
    <row r="160" spans="1:9" ht="40" customHeight="1">
      <c r="A160" s="17"/>
      <c r="B160" s="10" t="s">
        <v>260</v>
      </c>
      <c r="C160" s="11" t="s">
        <v>443</v>
      </c>
      <c r="D160" s="10" t="s">
        <v>415</v>
      </c>
      <c r="E160" s="20" t="s">
        <v>109</v>
      </c>
      <c r="F160" s="20" t="s">
        <v>117</v>
      </c>
      <c r="G160" s="20" t="s">
        <v>224</v>
      </c>
      <c r="H160" s="34">
        <v>1</v>
      </c>
      <c r="I160" s="1"/>
    </row>
    <row r="161" spans="1:9" ht="40" customHeight="1">
      <c r="A161" s="17"/>
      <c r="B161" s="10" t="s">
        <v>262</v>
      </c>
      <c r="C161" s="11" t="s">
        <v>441</v>
      </c>
      <c r="D161" s="10" t="s">
        <v>415</v>
      </c>
      <c r="E161" s="20" t="s">
        <v>3</v>
      </c>
      <c r="F161" s="20" t="s">
        <v>166</v>
      </c>
      <c r="G161" s="20" t="s">
        <v>198</v>
      </c>
      <c r="H161" s="1"/>
      <c r="I161" s="34">
        <v>1</v>
      </c>
    </row>
    <row r="162" spans="1:9" ht="40" customHeight="1">
      <c r="A162" s="17"/>
      <c r="B162" s="10" t="s">
        <v>262</v>
      </c>
      <c r="C162" s="11" t="s">
        <v>441</v>
      </c>
      <c r="D162" s="10" t="s">
        <v>415</v>
      </c>
      <c r="E162" s="20" t="s">
        <v>5</v>
      </c>
      <c r="F162" s="20" t="s">
        <v>167</v>
      </c>
      <c r="G162" s="20" t="s">
        <v>199</v>
      </c>
      <c r="H162" s="34">
        <v>1</v>
      </c>
      <c r="I162" s="1"/>
    </row>
    <row r="163" spans="1:9" ht="40" customHeight="1">
      <c r="A163" s="17"/>
      <c r="B163" s="10" t="s">
        <v>262</v>
      </c>
      <c r="C163" s="11" t="s">
        <v>441</v>
      </c>
      <c r="D163" s="10" t="s">
        <v>415</v>
      </c>
      <c r="E163" s="20" t="s">
        <v>6</v>
      </c>
      <c r="F163" s="20" t="s">
        <v>168</v>
      </c>
      <c r="G163" s="20" t="s">
        <v>201</v>
      </c>
      <c r="H163" s="34">
        <v>1</v>
      </c>
      <c r="I163" s="1"/>
    </row>
    <row r="164" spans="1:9" ht="40" customHeight="1">
      <c r="A164" s="17"/>
      <c r="B164" s="10" t="s">
        <v>262</v>
      </c>
      <c r="C164" s="11" t="s">
        <v>441</v>
      </c>
      <c r="D164" s="10" t="s">
        <v>415</v>
      </c>
      <c r="E164" s="20" t="s">
        <v>7</v>
      </c>
      <c r="F164" s="20" t="s">
        <v>169</v>
      </c>
      <c r="G164" s="20" t="s">
        <v>200</v>
      </c>
      <c r="H164" s="34">
        <v>1</v>
      </c>
      <c r="I164" s="1"/>
    </row>
    <row r="165" spans="1:9" ht="40" customHeight="1">
      <c r="A165" s="17"/>
      <c r="B165" s="10" t="s">
        <v>262</v>
      </c>
      <c r="C165" s="11" t="s">
        <v>441</v>
      </c>
      <c r="D165" s="10" t="s">
        <v>415</v>
      </c>
      <c r="E165" s="20" t="s">
        <v>9</v>
      </c>
      <c r="F165" s="20" t="s">
        <v>170</v>
      </c>
      <c r="G165" s="20" t="s">
        <v>202</v>
      </c>
      <c r="H165" s="1"/>
      <c r="I165" s="34">
        <v>1</v>
      </c>
    </row>
    <row r="166" spans="1:9" ht="40" customHeight="1">
      <c r="A166" s="17"/>
      <c r="B166" s="10" t="s">
        <v>262</v>
      </c>
      <c r="C166" s="11" t="s">
        <v>441</v>
      </c>
      <c r="D166" s="10" t="s">
        <v>415</v>
      </c>
      <c r="E166" s="20" t="s">
        <v>10</v>
      </c>
      <c r="F166" s="20" t="s">
        <v>171</v>
      </c>
      <c r="G166" s="20" t="s">
        <v>492</v>
      </c>
      <c r="H166" s="1"/>
      <c r="I166" s="34">
        <v>1</v>
      </c>
    </row>
    <row r="167" spans="1:9" ht="40" customHeight="1">
      <c r="A167" s="17"/>
      <c r="B167" s="10" t="s">
        <v>262</v>
      </c>
      <c r="C167" s="11" t="s">
        <v>441</v>
      </c>
      <c r="D167" s="10" t="s">
        <v>415</v>
      </c>
      <c r="E167" s="20" t="s">
        <v>11</v>
      </c>
      <c r="F167" s="20" t="s">
        <v>172</v>
      </c>
      <c r="G167" s="20" t="s">
        <v>269</v>
      </c>
      <c r="H167" s="34">
        <v>1</v>
      </c>
      <c r="I167" s="1"/>
    </row>
    <row r="168" spans="1:9" ht="40" customHeight="1">
      <c r="A168" s="17"/>
      <c r="B168" s="10" t="s">
        <v>262</v>
      </c>
      <c r="C168" s="11" t="s">
        <v>441</v>
      </c>
      <c r="D168" s="10" t="s">
        <v>415</v>
      </c>
      <c r="E168" s="20" t="s">
        <v>12</v>
      </c>
      <c r="F168" s="20" t="s">
        <v>173</v>
      </c>
      <c r="G168" s="20" t="s">
        <v>493</v>
      </c>
      <c r="H168" s="1"/>
      <c r="I168" s="34">
        <v>1</v>
      </c>
    </row>
    <row r="169" spans="1:9" ht="40" customHeight="1">
      <c r="A169" s="17"/>
      <c r="B169" s="10" t="s">
        <v>262</v>
      </c>
      <c r="C169" s="11" t="s">
        <v>441</v>
      </c>
      <c r="D169" s="10" t="s">
        <v>415</v>
      </c>
      <c r="E169" s="20" t="s">
        <v>13</v>
      </c>
      <c r="F169" s="20" t="s">
        <v>174</v>
      </c>
      <c r="G169" s="20" t="s">
        <v>203</v>
      </c>
      <c r="H169" s="34">
        <v>1</v>
      </c>
      <c r="I169" s="1"/>
    </row>
    <row r="170" spans="1:9" ht="40" customHeight="1">
      <c r="A170" s="17"/>
      <c r="B170" s="10" t="s">
        <v>262</v>
      </c>
      <c r="C170" s="11" t="s">
        <v>441</v>
      </c>
      <c r="D170" s="10" t="s">
        <v>415</v>
      </c>
      <c r="E170" s="20" t="s">
        <v>16</v>
      </c>
      <c r="F170" s="20" t="s">
        <v>175</v>
      </c>
      <c r="G170" s="21" t="s">
        <v>270</v>
      </c>
      <c r="H170" s="34">
        <v>1</v>
      </c>
      <c r="I170" s="1"/>
    </row>
    <row r="171" spans="1:9" ht="40" customHeight="1">
      <c r="A171" s="17"/>
      <c r="B171" s="10" t="s">
        <v>262</v>
      </c>
      <c r="C171" s="11" t="s">
        <v>441</v>
      </c>
      <c r="D171" s="10" t="s">
        <v>415</v>
      </c>
      <c r="E171" s="20" t="s">
        <v>17</v>
      </c>
      <c r="F171" s="20" t="s">
        <v>176</v>
      </c>
      <c r="G171" s="20" t="s">
        <v>204</v>
      </c>
      <c r="H171" s="1"/>
      <c r="I171" s="34">
        <v>1</v>
      </c>
    </row>
    <row r="172" spans="1:9" ht="40" customHeight="1">
      <c r="A172" s="17"/>
      <c r="B172" s="10" t="s">
        <v>262</v>
      </c>
      <c r="C172" s="11" t="s">
        <v>441</v>
      </c>
      <c r="D172" s="10" t="s">
        <v>415</v>
      </c>
      <c r="E172" s="20" t="s">
        <v>18</v>
      </c>
      <c r="F172" s="20" t="s">
        <v>177</v>
      </c>
      <c r="G172" s="20" t="s">
        <v>205</v>
      </c>
      <c r="H172" s="1"/>
      <c r="I172" s="34">
        <v>1</v>
      </c>
    </row>
    <row r="173" spans="1:9" ht="40" customHeight="1">
      <c r="A173" s="17"/>
      <c r="B173" s="10" t="s">
        <v>262</v>
      </c>
      <c r="C173" s="11" t="s">
        <v>441</v>
      </c>
      <c r="D173" s="10" t="s">
        <v>415</v>
      </c>
      <c r="E173" s="20" t="s">
        <v>19</v>
      </c>
      <c r="F173" s="20" t="s">
        <v>178</v>
      </c>
      <c r="G173" s="20" t="s">
        <v>206</v>
      </c>
      <c r="H173" s="34">
        <v>1</v>
      </c>
      <c r="I173" s="1"/>
    </row>
    <row r="174" spans="1:9" ht="40" customHeight="1">
      <c r="A174" s="17"/>
      <c r="B174" s="10" t="s">
        <v>276</v>
      </c>
      <c r="C174" s="11" t="s">
        <v>441</v>
      </c>
      <c r="D174" s="10" t="s">
        <v>415</v>
      </c>
      <c r="E174" s="20" t="s">
        <v>8</v>
      </c>
      <c r="F174" s="20" t="s">
        <v>65</v>
      </c>
      <c r="G174" s="20" t="s">
        <v>89</v>
      </c>
      <c r="H174" s="34">
        <v>1</v>
      </c>
      <c r="I174" s="1"/>
    </row>
    <row r="175" spans="1:9" ht="40" customHeight="1">
      <c r="B175" s="10" t="s">
        <v>276</v>
      </c>
      <c r="C175" s="11" t="s">
        <v>439</v>
      </c>
      <c r="D175" s="10" t="s">
        <v>415</v>
      </c>
      <c r="E175" s="20" t="s">
        <v>9</v>
      </c>
      <c r="F175" s="20" t="s">
        <v>66</v>
      </c>
      <c r="G175" s="20" t="s">
        <v>90</v>
      </c>
      <c r="H175" s="34">
        <v>1</v>
      </c>
      <c r="I175" s="1"/>
    </row>
    <row r="176" spans="1:9" ht="40" customHeight="1">
      <c r="B176" s="10" t="s">
        <v>276</v>
      </c>
      <c r="C176" s="11" t="s">
        <v>439</v>
      </c>
      <c r="D176" s="10" t="s">
        <v>415</v>
      </c>
      <c r="E176" s="20" t="s">
        <v>12</v>
      </c>
      <c r="F176" s="20" t="s">
        <v>67</v>
      </c>
      <c r="G176" s="29" t="s">
        <v>91</v>
      </c>
      <c r="H176" s="1"/>
      <c r="I176" s="34">
        <v>1</v>
      </c>
    </row>
    <row r="177" spans="2:9" ht="40" customHeight="1">
      <c r="B177" s="10" t="s">
        <v>276</v>
      </c>
      <c r="C177" s="11" t="s">
        <v>439</v>
      </c>
      <c r="D177" s="10" t="s">
        <v>415</v>
      </c>
      <c r="E177" s="20" t="s">
        <v>15</v>
      </c>
      <c r="F177" s="20" t="s">
        <v>68</v>
      </c>
      <c r="G177" s="20" t="s">
        <v>92</v>
      </c>
      <c r="H177" s="34">
        <v>1</v>
      </c>
      <c r="I177" s="1"/>
    </row>
    <row r="178" spans="2:9" ht="40" customHeight="1">
      <c r="B178" s="10" t="s">
        <v>276</v>
      </c>
      <c r="C178" s="11" t="s">
        <v>439</v>
      </c>
      <c r="D178" s="10" t="s">
        <v>415</v>
      </c>
      <c r="E178" s="20" t="s">
        <v>58</v>
      </c>
      <c r="F178" s="20" t="s">
        <v>69</v>
      </c>
      <c r="G178" s="20" t="s">
        <v>93</v>
      </c>
      <c r="H178" s="1"/>
      <c r="I178" s="34">
        <v>1</v>
      </c>
    </row>
    <row r="179" spans="2:9" ht="40" customHeight="1">
      <c r="B179" s="10" t="s">
        <v>276</v>
      </c>
      <c r="C179" s="11" t="s">
        <v>439</v>
      </c>
      <c r="D179" s="10" t="s">
        <v>415</v>
      </c>
      <c r="E179" s="20" t="s">
        <v>59</v>
      </c>
      <c r="F179" s="20" t="s">
        <v>70</v>
      </c>
      <c r="G179" s="20" t="s">
        <v>94</v>
      </c>
      <c r="H179" s="1"/>
      <c r="I179" s="34">
        <v>1</v>
      </c>
    </row>
    <row r="180" spans="2:9" ht="40" customHeight="1">
      <c r="B180" s="10" t="s">
        <v>276</v>
      </c>
      <c r="C180" s="11" t="s">
        <v>439</v>
      </c>
      <c r="D180" s="10" t="s">
        <v>415</v>
      </c>
      <c r="E180" s="20" t="s">
        <v>61</v>
      </c>
      <c r="F180" s="20" t="s">
        <v>71</v>
      </c>
      <c r="G180" s="20" t="s">
        <v>95</v>
      </c>
      <c r="H180" s="1"/>
      <c r="I180" s="34">
        <v>1</v>
      </c>
    </row>
    <row r="181" spans="2:9" ht="40" customHeight="1">
      <c r="B181" s="10" t="s">
        <v>276</v>
      </c>
      <c r="C181" s="11" t="s">
        <v>439</v>
      </c>
      <c r="D181" s="10" t="s">
        <v>415</v>
      </c>
      <c r="E181" s="20" t="s">
        <v>63</v>
      </c>
      <c r="F181" s="20" t="s">
        <v>72</v>
      </c>
      <c r="G181" s="20" t="s">
        <v>96</v>
      </c>
      <c r="H181" s="1"/>
      <c r="I181" s="34">
        <v>1</v>
      </c>
    </row>
    <row r="182" spans="2:9" ht="40" customHeight="1">
      <c r="B182" s="10" t="s">
        <v>276</v>
      </c>
      <c r="C182" s="11" t="s">
        <v>439</v>
      </c>
      <c r="D182" s="10" t="s">
        <v>415</v>
      </c>
      <c r="E182" s="20" t="s">
        <v>60</v>
      </c>
      <c r="F182" s="20" t="s">
        <v>73</v>
      </c>
      <c r="G182" s="20" t="s">
        <v>97</v>
      </c>
      <c r="H182" s="1"/>
      <c r="I182" s="34">
        <v>1</v>
      </c>
    </row>
    <row r="183" spans="2:9" ht="40" customHeight="1">
      <c r="B183" s="10" t="s">
        <v>276</v>
      </c>
      <c r="C183" s="11" t="s">
        <v>439</v>
      </c>
      <c r="D183" s="10" t="s">
        <v>415</v>
      </c>
      <c r="E183" s="20" t="s">
        <v>62</v>
      </c>
      <c r="F183" s="20" t="s">
        <v>74</v>
      </c>
      <c r="G183" s="20" t="s">
        <v>98</v>
      </c>
      <c r="H183" s="1"/>
      <c r="I183" s="34">
        <v>1</v>
      </c>
    </row>
    <row r="184" spans="2:9" ht="40" customHeight="1">
      <c r="B184" s="10" t="s">
        <v>276</v>
      </c>
      <c r="C184" s="11" t="s">
        <v>439</v>
      </c>
      <c r="D184" s="10" t="s">
        <v>415</v>
      </c>
      <c r="E184" s="20" t="s">
        <v>64</v>
      </c>
      <c r="F184" s="20" t="s">
        <v>75</v>
      </c>
      <c r="G184" s="20" t="s">
        <v>99</v>
      </c>
      <c r="H184" s="1"/>
      <c r="I184" s="34">
        <v>1</v>
      </c>
    </row>
    <row r="185" spans="2:9" ht="40" customHeight="1">
      <c r="B185" s="30" t="s">
        <v>252</v>
      </c>
      <c r="C185" s="47"/>
      <c r="D185" s="30" t="s">
        <v>414</v>
      </c>
      <c r="E185" s="30"/>
      <c r="F185" s="30"/>
      <c r="G185" s="30"/>
      <c r="H185" s="47">
        <v>0</v>
      </c>
      <c r="I185" s="47">
        <v>0</v>
      </c>
    </row>
    <row r="186" spans="2:9" ht="40" customHeight="1">
      <c r="B186" s="30" t="s">
        <v>264</v>
      </c>
      <c r="C186" s="47"/>
      <c r="D186" s="30" t="s">
        <v>414</v>
      </c>
      <c r="E186" s="30"/>
      <c r="F186" s="30"/>
      <c r="G186" s="30"/>
      <c r="H186" s="47">
        <v>0</v>
      </c>
      <c r="I186" s="47">
        <v>0</v>
      </c>
    </row>
    <row r="187" spans="2:9" ht="40" customHeight="1">
      <c r="B187" s="30" t="s">
        <v>256</v>
      </c>
      <c r="C187" s="47"/>
      <c r="D187" s="30" t="s">
        <v>415</v>
      </c>
      <c r="E187" s="30"/>
      <c r="F187" s="30"/>
      <c r="G187" s="30"/>
      <c r="H187" s="47">
        <v>0</v>
      </c>
      <c r="I187" s="47">
        <v>0</v>
      </c>
    </row>
    <row r="188" spans="2:9" ht="40" customHeight="1">
      <c r="B188" s="30" t="s">
        <v>257</v>
      </c>
      <c r="C188" s="47"/>
      <c r="D188" s="30" t="s">
        <v>415</v>
      </c>
      <c r="E188" s="30"/>
      <c r="F188" s="30"/>
      <c r="G188" s="30"/>
      <c r="H188" s="47">
        <v>0</v>
      </c>
      <c r="I188" s="47">
        <v>0</v>
      </c>
    </row>
    <row r="189" spans="2:9" ht="40" customHeight="1">
      <c r="B189" s="30" t="s">
        <v>258</v>
      </c>
      <c r="C189" s="47"/>
      <c r="D189" s="30" t="s">
        <v>415</v>
      </c>
      <c r="E189" s="30"/>
      <c r="F189" s="30"/>
      <c r="G189" s="30"/>
      <c r="H189" s="47">
        <v>0</v>
      </c>
      <c r="I189" s="47">
        <v>0</v>
      </c>
    </row>
    <row r="190" spans="2:9" ht="40" customHeight="1">
      <c r="F190" s="15"/>
    </row>
    <row r="191" spans="2:9" ht="40" customHeight="1">
      <c r="F191" s="15"/>
    </row>
    <row r="192" spans="2:9" ht="40" customHeight="1">
      <c r="F192" s="15"/>
    </row>
    <row r="193" spans="6:6" ht="40" customHeight="1">
      <c r="F193" s="15"/>
    </row>
    <row r="194" spans="6:6" ht="40" customHeight="1">
      <c r="F194" s="15"/>
    </row>
    <row r="195" spans="6:6" ht="40" customHeight="1">
      <c r="F195" s="15"/>
    </row>
    <row r="196" spans="6:6" ht="40" customHeight="1">
      <c r="F196" s="15"/>
    </row>
    <row r="197" spans="6:6" ht="40" customHeight="1">
      <c r="F197" s="15"/>
    </row>
    <row r="198" spans="6:6" ht="40" customHeight="1">
      <c r="F198" s="15"/>
    </row>
    <row r="199" spans="6:6" ht="40" customHeight="1">
      <c r="F199" s="15"/>
    </row>
    <row r="200" spans="6:6" ht="40" customHeight="1">
      <c r="F200" s="15"/>
    </row>
  </sheetData>
  <autoFilter ref="A3:I189" xr:uid="{CD461983-F70E-4EED-BB3E-6BF1C6C06690}"/>
  <mergeCells count="1">
    <mergeCell ref="B1:I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3923-35AA-41F9-AEB3-2F1CC8C760A7}">
  <dimension ref="B1:P51"/>
  <sheetViews>
    <sheetView showGridLines="0" tabSelected="1" topLeftCell="E1" zoomScale="85" zoomScaleNormal="85" workbookViewId="0">
      <selection activeCell="G1" sqref="G1:P23"/>
    </sheetView>
  </sheetViews>
  <sheetFormatPr baseColWidth="10" defaultRowHeight="30" customHeight="1"/>
  <cols>
    <col min="1" max="1" width="10.90625" style="66" customWidth="1"/>
    <col min="2" max="2" width="40.6328125" style="67" customWidth="1"/>
    <col min="3" max="3" width="67.90625" style="66" customWidth="1"/>
    <col min="4" max="4" width="24.81640625" style="66" customWidth="1"/>
    <col min="5" max="5" width="67.26953125" style="66" customWidth="1"/>
    <col min="6" max="25" width="10.90625" style="66"/>
    <col min="26" max="26" width="10.36328125" style="66" customWidth="1"/>
    <col min="27" max="16384" width="10.90625" style="66"/>
  </cols>
  <sheetData>
    <row r="1" spans="2:16" ht="30" customHeight="1">
      <c r="B1" s="102" t="s">
        <v>535</v>
      </c>
      <c r="C1" s="102" t="s">
        <v>534</v>
      </c>
      <c r="D1" s="102" t="s">
        <v>533</v>
      </c>
      <c r="E1" s="101" t="s">
        <v>532</v>
      </c>
      <c r="G1" s="100" t="s">
        <v>531</v>
      </c>
      <c r="H1" s="99"/>
      <c r="I1" s="99"/>
      <c r="J1" s="99"/>
      <c r="K1" s="99"/>
      <c r="L1" s="99"/>
      <c r="M1" s="99"/>
      <c r="N1" s="99"/>
      <c r="O1" s="99"/>
      <c r="P1" s="98"/>
    </row>
    <row r="2" spans="2:16" ht="30" customHeight="1">
      <c r="B2" s="97" t="s">
        <v>530</v>
      </c>
      <c r="C2" s="96"/>
      <c r="D2" s="96"/>
      <c r="E2" s="95"/>
      <c r="G2" s="86"/>
      <c r="H2" s="85"/>
      <c r="I2" s="85"/>
      <c r="J2" s="85"/>
      <c r="K2" s="85"/>
      <c r="L2" s="85"/>
      <c r="M2" s="85"/>
      <c r="N2" s="85"/>
      <c r="O2" s="85"/>
      <c r="P2" s="84"/>
    </row>
    <row r="3" spans="2:16" ht="30" customHeight="1">
      <c r="B3" s="93"/>
      <c r="C3" s="73" t="s">
        <v>529</v>
      </c>
      <c r="D3" s="92" t="s">
        <v>507</v>
      </c>
      <c r="E3" s="87" t="s">
        <v>528</v>
      </c>
      <c r="G3" s="86"/>
      <c r="H3" s="85"/>
      <c r="I3" s="85"/>
      <c r="J3" s="85"/>
      <c r="K3" s="85"/>
      <c r="L3" s="85"/>
      <c r="M3" s="85"/>
      <c r="N3" s="85"/>
      <c r="O3" s="85"/>
      <c r="P3" s="84"/>
    </row>
    <row r="4" spans="2:16" ht="30" customHeight="1">
      <c r="B4" s="93"/>
      <c r="C4" s="73" t="s">
        <v>527</v>
      </c>
      <c r="D4" s="92" t="s">
        <v>507</v>
      </c>
      <c r="E4" s="94" t="s">
        <v>526</v>
      </c>
      <c r="G4" s="86"/>
      <c r="H4" s="85"/>
      <c r="I4" s="85"/>
      <c r="J4" s="85"/>
      <c r="K4" s="85"/>
      <c r="L4" s="85"/>
      <c r="M4" s="85"/>
      <c r="N4" s="85"/>
      <c r="O4" s="85"/>
      <c r="P4" s="84"/>
    </row>
    <row r="5" spans="2:16" ht="30" customHeight="1">
      <c r="B5" s="93"/>
      <c r="C5" s="73" t="s">
        <v>525</v>
      </c>
      <c r="D5" s="92" t="s">
        <v>507</v>
      </c>
      <c r="E5" s="94" t="s">
        <v>524</v>
      </c>
      <c r="G5" s="86"/>
      <c r="H5" s="85"/>
      <c r="I5" s="85"/>
      <c r="J5" s="85"/>
      <c r="K5" s="85"/>
      <c r="L5" s="85"/>
      <c r="M5" s="85"/>
      <c r="N5" s="85"/>
      <c r="O5" s="85"/>
      <c r="P5" s="84"/>
    </row>
    <row r="6" spans="2:16" ht="30" customHeight="1">
      <c r="B6" s="93"/>
      <c r="C6" s="73" t="s">
        <v>523</v>
      </c>
      <c r="D6" s="92" t="s">
        <v>507</v>
      </c>
      <c r="E6" s="73" t="s">
        <v>522</v>
      </c>
      <c r="G6" s="86"/>
      <c r="H6" s="85"/>
      <c r="I6" s="85"/>
      <c r="J6" s="85"/>
      <c r="K6" s="85"/>
      <c r="L6" s="85"/>
      <c r="M6" s="85"/>
      <c r="N6" s="85"/>
      <c r="O6" s="85"/>
      <c r="P6" s="84"/>
    </row>
    <row r="7" spans="2:16" ht="30" customHeight="1">
      <c r="B7" s="93"/>
      <c r="C7" s="73" t="s">
        <v>521</v>
      </c>
      <c r="D7" s="92" t="s">
        <v>507</v>
      </c>
      <c r="E7" s="87" t="s">
        <v>514</v>
      </c>
      <c r="G7" s="86"/>
      <c r="H7" s="85"/>
      <c r="I7" s="85"/>
      <c r="J7" s="85"/>
      <c r="K7" s="85"/>
      <c r="L7" s="85"/>
      <c r="M7" s="85"/>
      <c r="N7" s="85"/>
      <c r="O7" s="85"/>
      <c r="P7" s="84"/>
    </row>
    <row r="8" spans="2:16" ht="30" customHeight="1">
      <c r="B8" s="93"/>
      <c r="C8" s="73" t="s">
        <v>520</v>
      </c>
      <c r="D8" s="92" t="s">
        <v>507</v>
      </c>
      <c r="E8" s="73" t="s">
        <v>514</v>
      </c>
      <c r="G8" s="86"/>
      <c r="H8" s="85"/>
      <c r="I8" s="85"/>
      <c r="J8" s="85"/>
      <c r="K8" s="85"/>
      <c r="L8" s="85"/>
      <c r="M8" s="85"/>
      <c r="N8" s="85"/>
      <c r="O8" s="85"/>
      <c r="P8" s="84"/>
    </row>
    <row r="9" spans="2:16" ht="30" customHeight="1">
      <c r="B9" s="93"/>
      <c r="C9" s="73" t="s">
        <v>519</v>
      </c>
      <c r="D9" s="92" t="s">
        <v>507</v>
      </c>
      <c r="E9" s="73" t="s">
        <v>514</v>
      </c>
      <c r="G9" s="86"/>
      <c r="H9" s="85"/>
      <c r="I9" s="85"/>
      <c r="J9" s="85"/>
      <c r="K9" s="85"/>
      <c r="L9" s="85"/>
      <c r="M9" s="85"/>
      <c r="N9" s="85"/>
      <c r="O9" s="85"/>
      <c r="P9" s="84"/>
    </row>
    <row r="10" spans="2:16" ht="30" customHeight="1">
      <c r="B10" s="93"/>
      <c r="C10" s="73" t="s">
        <v>518</v>
      </c>
      <c r="D10" s="92" t="s">
        <v>507</v>
      </c>
      <c r="E10" s="73" t="s">
        <v>514</v>
      </c>
      <c r="G10" s="86"/>
      <c r="H10" s="85"/>
      <c r="I10" s="85"/>
      <c r="J10" s="85"/>
      <c r="K10" s="85"/>
      <c r="L10" s="85"/>
      <c r="M10" s="85"/>
      <c r="N10" s="85"/>
      <c r="O10" s="85"/>
      <c r="P10" s="84"/>
    </row>
    <row r="11" spans="2:16" ht="30" customHeight="1">
      <c r="B11" s="93"/>
      <c r="C11" s="73" t="s">
        <v>517</v>
      </c>
      <c r="D11" s="92" t="s">
        <v>507</v>
      </c>
      <c r="E11" s="73" t="s">
        <v>514</v>
      </c>
      <c r="G11" s="86"/>
      <c r="H11" s="85"/>
      <c r="I11" s="85"/>
      <c r="J11" s="85"/>
      <c r="K11" s="85"/>
      <c r="L11" s="85"/>
      <c r="M11" s="85"/>
      <c r="N11" s="85"/>
      <c r="O11" s="85"/>
      <c r="P11" s="84"/>
    </row>
    <row r="12" spans="2:16" ht="30" customHeight="1">
      <c r="B12" s="93"/>
      <c r="C12" s="73" t="s">
        <v>516</v>
      </c>
      <c r="D12" s="92" t="s">
        <v>507</v>
      </c>
      <c r="E12" s="73" t="s">
        <v>514</v>
      </c>
      <c r="G12" s="86"/>
      <c r="H12" s="85"/>
      <c r="I12" s="85"/>
      <c r="J12" s="85"/>
      <c r="K12" s="85"/>
      <c r="L12" s="85"/>
      <c r="M12" s="85"/>
      <c r="N12" s="85"/>
      <c r="O12" s="85"/>
      <c r="P12" s="84"/>
    </row>
    <row r="13" spans="2:16" ht="30" customHeight="1">
      <c r="B13" s="93"/>
      <c r="C13" s="73" t="s">
        <v>515</v>
      </c>
      <c r="D13" s="92" t="s">
        <v>507</v>
      </c>
      <c r="E13" s="73" t="s">
        <v>514</v>
      </c>
      <c r="G13" s="86"/>
      <c r="H13" s="85"/>
      <c r="I13" s="85"/>
      <c r="J13" s="85"/>
      <c r="K13" s="85"/>
      <c r="L13" s="85"/>
      <c r="M13" s="85"/>
      <c r="N13" s="85"/>
      <c r="O13" s="85"/>
      <c r="P13" s="84"/>
    </row>
    <row r="14" spans="2:16" ht="30" customHeight="1">
      <c r="B14" s="93"/>
      <c r="C14" s="73" t="s">
        <v>513</v>
      </c>
      <c r="D14" s="92" t="s">
        <v>507</v>
      </c>
      <c r="E14" s="91" t="s">
        <v>498</v>
      </c>
      <c r="G14" s="86"/>
      <c r="H14" s="85"/>
      <c r="I14" s="85"/>
      <c r="J14" s="85"/>
      <c r="K14" s="85"/>
      <c r="L14" s="85"/>
      <c r="M14" s="85"/>
      <c r="N14" s="85"/>
      <c r="O14" s="85"/>
      <c r="P14" s="84"/>
    </row>
    <row r="15" spans="2:16" ht="30" customHeight="1">
      <c r="B15" s="93"/>
      <c r="C15" s="73" t="s">
        <v>512</v>
      </c>
      <c r="D15" s="92" t="s">
        <v>507</v>
      </c>
      <c r="E15" s="91" t="s">
        <v>498</v>
      </c>
      <c r="G15" s="86"/>
      <c r="H15" s="85"/>
      <c r="I15" s="85"/>
      <c r="J15" s="85"/>
      <c r="K15" s="85"/>
      <c r="L15" s="85"/>
      <c r="M15" s="85"/>
      <c r="N15" s="85"/>
      <c r="O15" s="85"/>
      <c r="P15" s="84"/>
    </row>
    <row r="16" spans="2:16" ht="30" customHeight="1">
      <c r="B16" s="93"/>
      <c r="C16" s="73" t="s">
        <v>511</v>
      </c>
      <c r="D16" s="92" t="s">
        <v>507</v>
      </c>
      <c r="E16" s="91" t="s">
        <v>498</v>
      </c>
      <c r="G16" s="86"/>
      <c r="H16" s="85"/>
      <c r="I16" s="85"/>
      <c r="J16" s="85"/>
      <c r="K16" s="85"/>
      <c r="L16" s="85"/>
      <c r="M16" s="85"/>
      <c r="N16" s="85"/>
      <c r="O16" s="85"/>
      <c r="P16" s="84"/>
    </row>
    <row r="17" spans="2:16" ht="30" customHeight="1">
      <c r="B17" s="93"/>
      <c r="C17" s="73" t="s">
        <v>510</v>
      </c>
      <c r="D17" s="92" t="s">
        <v>507</v>
      </c>
      <c r="E17" s="91" t="s">
        <v>498</v>
      </c>
      <c r="G17" s="86"/>
      <c r="H17" s="85"/>
      <c r="I17" s="85"/>
      <c r="J17" s="85"/>
      <c r="K17" s="85"/>
      <c r="L17" s="85"/>
      <c r="M17" s="85"/>
      <c r="N17" s="85"/>
      <c r="O17" s="85"/>
      <c r="P17" s="84"/>
    </row>
    <row r="18" spans="2:16" ht="30" customHeight="1">
      <c r="B18" s="93"/>
      <c r="C18" s="73" t="s">
        <v>509</v>
      </c>
      <c r="D18" s="92" t="s">
        <v>507</v>
      </c>
      <c r="E18" s="91" t="s">
        <v>498</v>
      </c>
      <c r="G18" s="86"/>
      <c r="H18" s="85"/>
      <c r="I18" s="85"/>
      <c r="J18" s="85"/>
      <c r="K18" s="85"/>
      <c r="L18" s="85"/>
      <c r="M18" s="85"/>
      <c r="N18" s="85"/>
      <c r="O18" s="85"/>
      <c r="P18" s="84"/>
    </row>
    <row r="19" spans="2:16" ht="30" customHeight="1">
      <c r="B19" s="93"/>
      <c r="C19" s="73" t="s">
        <v>508</v>
      </c>
      <c r="D19" s="92" t="s">
        <v>507</v>
      </c>
      <c r="E19" s="91" t="s">
        <v>498</v>
      </c>
      <c r="G19" s="86"/>
      <c r="H19" s="85"/>
      <c r="I19" s="85"/>
      <c r="J19" s="85"/>
      <c r="K19" s="85"/>
      <c r="L19" s="85"/>
      <c r="M19" s="85"/>
      <c r="N19" s="85"/>
      <c r="O19" s="85"/>
      <c r="P19" s="84"/>
    </row>
    <row r="20" spans="2:16" ht="30" customHeight="1">
      <c r="B20" s="90" t="s">
        <v>506</v>
      </c>
      <c r="C20" s="89"/>
      <c r="D20" s="89"/>
      <c r="E20" s="88"/>
      <c r="G20" s="86"/>
      <c r="H20" s="85"/>
      <c r="I20" s="85"/>
      <c r="J20" s="85"/>
      <c r="K20" s="85"/>
      <c r="L20" s="85"/>
      <c r="M20" s="85"/>
      <c r="N20" s="85"/>
      <c r="O20" s="85"/>
      <c r="P20" s="84"/>
    </row>
    <row r="21" spans="2:16" ht="30" customHeight="1">
      <c r="B21" s="80"/>
      <c r="C21" s="73" t="s">
        <v>505</v>
      </c>
      <c r="D21" s="74" t="s">
        <v>498</v>
      </c>
      <c r="E21" s="87" t="s">
        <v>501</v>
      </c>
      <c r="F21" s="70"/>
      <c r="G21" s="86"/>
      <c r="H21" s="85"/>
      <c r="I21" s="85"/>
      <c r="J21" s="85"/>
      <c r="K21" s="85"/>
      <c r="L21" s="85"/>
      <c r="M21" s="85"/>
      <c r="N21" s="85"/>
      <c r="O21" s="85"/>
      <c r="P21" s="84"/>
    </row>
    <row r="22" spans="2:16" ht="30" customHeight="1">
      <c r="B22" s="80"/>
      <c r="C22" s="73" t="s">
        <v>504</v>
      </c>
      <c r="D22" s="74" t="s">
        <v>498</v>
      </c>
      <c r="E22" s="73" t="s">
        <v>501</v>
      </c>
      <c r="G22" s="86"/>
      <c r="H22" s="85"/>
      <c r="I22" s="85"/>
      <c r="J22" s="85"/>
      <c r="K22" s="85"/>
      <c r="L22" s="85"/>
      <c r="M22" s="85"/>
      <c r="N22" s="85"/>
      <c r="O22" s="85"/>
      <c r="P22" s="84"/>
    </row>
    <row r="23" spans="2:16" ht="30" customHeight="1" thickBot="1">
      <c r="B23" s="80"/>
      <c r="C23" s="73" t="s">
        <v>503</v>
      </c>
      <c r="D23" s="74" t="s">
        <v>498</v>
      </c>
      <c r="E23" s="73" t="s">
        <v>501</v>
      </c>
      <c r="G23" s="83"/>
      <c r="H23" s="82"/>
      <c r="I23" s="82"/>
      <c r="J23" s="82"/>
      <c r="K23" s="82"/>
      <c r="L23" s="82"/>
      <c r="M23" s="82"/>
      <c r="N23" s="82"/>
      <c r="O23" s="82"/>
      <c r="P23" s="81"/>
    </row>
    <row r="24" spans="2:16" ht="30" customHeight="1">
      <c r="B24" s="80"/>
      <c r="C24" s="73" t="s">
        <v>502</v>
      </c>
      <c r="D24" s="74" t="s">
        <v>498</v>
      </c>
      <c r="E24" s="73" t="s">
        <v>501</v>
      </c>
    </row>
    <row r="25" spans="2:16" ht="30" customHeight="1">
      <c r="B25" s="79" t="s">
        <v>500</v>
      </c>
      <c r="C25" s="78"/>
      <c r="D25" s="78"/>
      <c r="E25" s="77"/>
    </row>
    <row r="26" spans="2:16" ht="30" customHeight="1">
      <c r="B26" s="76"/>
      <c r="C26" s="73" t="s">
        <v>496</v>
      </c>
      <c r="D26" s="74" t="s">
        <v>498</v>
      </c>
      <c r="E26" s="73" t="s">
        <v>499</v>
      </c>
    </row>
    <row r="27" spans="2:16" ht="30" customHeight="1">
      <c r="B27" s="76"/>
      <c r="C27" s="73" t="s">
        <v>496</v>
      </c>
      <c r="D27" s="74" t="s">
        <v>498</v>
      </c>
      <c r="E27" s="73" t="s">
        <v>497</v>
      </c>
    </row>
    <row r="28" spans="2:16" ht="30" customHeight="1" thickBot="1">
      <c r="B28" s="75"/>
      <c r="C28" s="73" t="s">
        <v>496</v>
      </c>
      <c r="D28" s="74" t="s">
        <v>495</v>
      </c>
      <c r="E28" s="73" t="s">
        <v>494</v>
      </c>
    </row>
    <row r="29" spans="2:16" ht="30" customHeight="1">
      <c r="B29" s="71"/>
      <c r="C29" s="69"/>
      <c r="D29" s="70"/>
      <c r="E29" s="69"/>
    </row>
    <row r="30" spans="2:16" ht="30" customHeight="1">
      <c r="B30" s="71"/>
      <c r="C30" s="69"/>
      <c r="D30" s="69"/>
      <c r="E30" s="69"/>
    </row>
    <row r="31" spans="2:16" ht="30" customHeight="1">
      <c r="B31" s="71"/>
      <c r="C31" s="69"/>
      <c r="D31" s="69"/>
      <c r="E31" s="69"/>
    </row>
    <row r="32" spans="2:16" ht="30" customHeight="1">
      <c r="B32" s="71"/>
      <c r="C32" s="69"/>
      <c r="D32" s="70"/>
      <c r="E32" s="72"/>
    </row>
    <row r="33" spans="2:5" ht="30" customHeight="1">
      <c r="B33" s="71"/>
      <c r="C33" s="69"/>
      <c r="D33" s="69"/>
      <c r="E33" s="69"/>
    </row>
    <row r="34" spans="2:5" ht="30" customHeight="1">
      <c r="B34" s="71"/>
      <c r="C34" s="69"/>
      <c r="D34" s="70"/>
      <c r="E34" s="69"/>
    </row>
    <row r="37" spans="2:5" ht="30" customHeight="1">
      <c r="D37" s="68"/>
    </row>
    <row r="39" spans="2:5" ht="30" customHeight="1">
      <c r="D39" s="68"/>
    </row>
    <row r="41" spans="2:5" ht="30" customHeight="1">
      <c r="D41" s="68"/>
    </row>
    <row r="43" spans="2:5" ht="30" customHeight="1">
      <c r="D43" s="68"/>
    </row>
    <row r="45" spans="2:5" ht="30" customHeight="1">
      <c r="D45" s="68"/>
    </row>
    <row r="51" spans="4:4" ht="30" customHeight="1">
      <c r="D51" s="68"/>
    </row>
  </sheetData>
  <autoFilter ref="C1:E1" xr:uid="{979F5BA1-CED0-4ACD-891C-8769571B0523}"/>
  <mergeCells count="4">
    <mergeCell ref="B25:E25"/>
    <mergeCell ref="G1:P23"/>
    <mergeCell ref="B2:E2"/>
    <mergeCell ref="B20:E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DD688E32F80C4987463C2B29626C1F" ma:contentTypeVersion="13" ma:contentTypeDescription="Create a new document." ma:contentTypeScope="" ma:versionID="222e668e97a810d0fa8a8251d653dab1">
  <xsd:schema xmlns:xsd="http://www.w3.org/2001/XMLSchema" xmlns:xs="http://www.w3.org/2001/XMLSchema" xmlns:p="http://schemas.microsoft.com/office/2006/metadata/properties" xmlns:ns3="e265692c-7501-4375-817b-1d11ddd2e557" xmlns:ns4="498c28a7-b96c-4a01-ab3d-5b30dc58749d" targetNamespace="http://schemas.microsoft.com/office/2006/metadata/properties" ma:root="true" ma:fieldsID="5ac0a7fe42ed05aee548650c08b83b90" ns3:_="" ns4:_="">
    <xsd:import namespace="e265692c-7501-4375-817b-1d11ddd2e557"/>
    <xsd:import namespace="498c28a7-b96c-4a01-ab3d-5b30dc58749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65692c-7501-4375-817b-1d11ddd2e55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8c28a7-b96c-4a01-ab3d-5b30dc58749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BCADB7-BCD7-41DA-9559-9D2BD9DA63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65692c-7501-4375-817b-1d11ddd2e557"/>
    <ds:schemaRef ds:uri="498c28a7-b96c-4a01-ab3d-5b30dc587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0EA73-EDEE-40F7-9D8A-44CCB9A317A5}">
  <ds:schemaRefs>
    <ds:schemaRef ds:uri="e265692c-7501-4375-817b-1d11ddd2e557"/>
    <ds:schemaRef ds:uri="http://purl.org/dc/elements/1.1/"/>
    <ds:schemaRef ds:uri="http://schemas.microsoft.com/office/2006/documentManagement/types"/>
    <ds:schemaRef ds:uri="498c28a7-b96c-4a01-ab3d-5b30dc58749d"/>
    <ds:schemaRef ds:uri="http://schemas.openxmlformats.org/package/2006/metadata/core-properties"/>
    <ds:schemaRef ds:uri="http://purl.org/dc/dcmitype/"/>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69B532D-C7F4-4DAA-9159-F247D688E9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AC 1 - ACADEMIC COURSES</vt:lpstr>
      <vt:lpstr>Inventory</vt:lpstr>
      <vt:lpstr>UM6P Academic Structure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Fadwa BALADI</dc:creator>
  <cp:lastModifiedBy>Maryame JEBBARI</cp:lastModifiedBy>
  <dcterms:created xsi:type="dcterms:W3CDTF">2020-04-08T10:37:00Z</dcterms:created>
  <dcterms:modified xsi:type="dcterms:W3CDTF">2020-10-20T10:34:29Z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0x010100E4DD688E32F80C4987463C2B29626C1F</vt:lpwstr>
  </property>
</Properties>
</file>