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5" yWindow="-15" windowWidth="24795" windowHeight="16440"/>
  </bookViews>
  <sheets>
    <sheet name="Introduction" sheetId="12" r:id="rId1"/>
    <sheet name="Fall 2012" sheetId="3" r:id="rId2"/>
    <sheet name="Spring 2012" sheetId="2" r:id="rId3"/>
    <sheet name="Fall 2011" sheetId="11" r:id="rId4"/>
    <sheet name=" Spring 2011" sheetId="4" r:id="rId5"/>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73" i="4"/>
  <c r="G73"/>
  <c r="G88" i="11"/>
  <c r="F88"/>
  <c r="H105" i="3"/>
  <c r="G105"/>
  <c r="H73" i="2"/>
  <c r="G73"/>
</calcChain>
</file>

<file path=xl/sharedStrings.xml><?xml version="1.0" encoding="utf-8"?>
<sst xmlns="http://schemas.openxmlformats.org/spreadsheetml/2006/main" count="2191" uniqueCount="703">
  <si>
    <t>Environmental Movements: Organizations, Networks, and Partnerships</t>
    <phoneticPr fontId="6" type="noConversion"/>
  </si>
  <si>
    <t>TOPICS: Developing Sustainable Rural Communities</t>
    <phoneticPr fontId="6" type="noConversion"/>
  </si>
  <si>
    <t>Heller School Courses</t>
    <phoneticPr fontId="6" type="noConversion"/>
  </si>
  <si>
    <t xml:space="preserve">Policy/Program Implementation (MPP) </t>
    <phoneticPr fontId="6" type="noConversion"/>
  </si>
  <si>
    <t>Gender and Development</t>
    <phoneticPr fontId="6" type="noConversion"/>
  </si>
  <si>
    <t>The Solitary Walker: Looking at Nature in the Romantic Era</t>
    <phoneticPr fontId="6" type="noConversion"/>
  </si>
  <si>
    <t>TOPICS: Reproductive &amp; Sexual Health and Development</t>
    <phoneticPr fontId="6" type="noConversion"/>
  </si>
  <si>
    <t>Civil Society and Non-Governmental Organizations</t>
    <phoneticPr fontId="6" type="noConversion"/>
  </si>
  <si>
    <t>http://www.brandeis.edu/registrar/schedule/course?acad_year=2011&amp;crse_id=011019</t>
  </si>
  <si>
    <t>Donahue,Brian M</t>
  </si>
  <si>
    <t>AMST</t>
  </si>
  <si>
    <t>Every second year</t>
  </si>
  <si>
    <t>AMST 30B 1</t>
  </si>
  <si>
    <t>IGS, ENVS, HIST</t>
  </si>
  <si>
    <t>Health, Community, and Society</t>
    <phoneticPr fontId="6" type="noConversion"/>
  </si>
  <si>
    <t>Anthropology of Development</t>
    <phoneticPr fontId="6" type="noConversion"/>
  </si>
  <si>
    <t>Global Health and Development Doctoral Seminar</t>
    <phoneticPr fontId="6" type="noConversion"/>
  </si>
  <si>
    <t>International Health Policy</t>
    <phoneticPr fontId="6" type="noConversion"/>
  </si>
  <si>
    <t>NGOs: Strategic Planning</t>
    <phoneticPr fontId="6" type="noConversion"/>
  </si>
  <si>
    <t>The Politics of Fiscal Crisis and Social Policy</t>
    <phoneticPr fontId="6" type="noConversion"/>
  </si>
  <si>
    <t>Topics in Sustainable Development: Introduction to the Rights of the Child</t>
    <phoneticPr fontId="6" type="noConversion"/>
  </si>
  <si>
    <t>TOPICS: MA SID Advanced Study Seminar</t>
    <phoneticPr fontId="6" type="noConversion"/>
  </si>
  <si>
    <t>TOPICS: Economic Tools for Environmental Leadership</t>
    <phoneticPr fontId="6" type="noConversion"/>
  </si>
  <si>
    <t>Integrated Conservation and Development</t>
    <phoneticPr fontId="6" type="noConversion"/>
  </si>
  <si>
    <t>Topics in Sustainable Development: How Energy Sources Work:</t>
    <phoneticPr fontId="6" type="noConversion"/>
  </si>
  <si>
    <t>Topics in Sustainable Development: Trade and Natural Resources</t>
    <phoneticPr fontId="6" type="noConversion"/>
  </si>
  <si>
    <t>Topics in Sustainable Development: The Political Economy of Development-Environment Dynamics</t>
    <phoneticPr fontId="6" type="noConversion"/>
  </si>
  <si>
    <t>Topics in Sustainable Development: Environmental Economics and Policy</t>
    <phoneticPr fontId="6" type="noConversion"/>
  </si>
  <si>
    <t>Topics in Sustainable Development: Sustainable Agriculture and Watersheds</t>
    <phoneticPr fontId="6" type="noConversion"/>
  </si>
  <si>
    <t>Environment and Conflict</t>
    <phoneticPr fontId="6" type="noConversion"/>
  </si>
  <si>
    <t>Tourism and Development</t>
    <phoneticPr fontId="6" type="noConversion"/>
  </si>
  <si>
    <t>Ecology of Health</t>
    <phoneticPr fontId="6" type="noConversion"/>
  </si>
  <si>
    <t>Environmental Internship</t>
    <phoneticPr fontId="6" type="noConversion"/>
  </si>
  <si>
    <t>International Environmental Conflict and Collaboration</t>
    <phoneticPr fontId="6" type="noConversion"/>
  </si>
  <si>
    <t>Topics in Sustainable Development:Gender and Human Rights</t>
    <phoneticPr fontId="6" type="noConversion"/>
  </si>
  <si>
    <t>Racial/Ethnic and Gender Inequalities in Health and Health Care</t>
    <phoneticPr fontId="6" type="noConversion"/>
  </si>
  <si>
    <t>Critical Global Issues</t>
    <phoneticPr fontId="6" type="noConversion"/>
  </si>
  <si>
    <t>Animal Behavior</t>
    <phoneticPr fontId="6" type="noConversion"/>
  </si>
  <si>
    <t>Human Origins</t>
    <phoneticPr fontId="6" type="noConversion"/>
  </si>
  <si>
    <t>Urban Politics</t>
    <phoneticPr fontId="6" type="noConversion"/>
  </si>
  <si>
    <t>Culture, Power and Development</t>
    <phoneticPr fontId="6" type="noConversion"/>
  </si>
  <si>
    <t>Strategies for Coexistence Interventions</t>
    <phoneticPr fontId="6" type="noConversion"/>
  </si>
  <si>
    <t>Reason to Hope: Managing the Global Commons for Peace</t>
    <phoneticPr fontId="6" type="noConversion"/>
  </si>
  <si>
    <t>Understanding the Chemistry of Sustainability</t>
    <phoneticPr fontId="6" type="noConversion"/>
  </si>
  <si>
    <t>Environmental Chemistry</t>
    <phoneticPr fontId="6" type="noConversion"/>
  </si>
  <si>
    <t>Conservation Biology</t>
    <phoneticPr fontId="6" type="noConversion"/>
  </si>
  <si>
    <t>American Environmental History</t>
    <phoneticPr fontId="6" type="noConversion"/>
  </si>
  <si>
    <t>Ecology</t>
    <phoneticPr fontId="6" type="noConversion"/>
  </si>
  <si>
    <t>Reason to Hope: Managing the Global Commons for Peace</t>
  </si>
  <si>
    <t>Tsipis,Kosta</t>
  </si>
  <si>
    <t>ENVS 15A 1</t>
  </si>
  <si>
    <t>IGS, PAX, SJSP</t>
  </si>
  <si>
    <t>http://www.brandeis.edu/registrar/schedule/course?acad_year=2011&amp;crse_id=010942</t>
  </si>
  <si>
    <t>Topics in Sustainable Development: Introduction to the Rights of the Child</t>
  </si>
  <si>
    <t>Green,Maria N.</t>
  </si>
  <si>
    <t>HS 259F 10</t>
  </si>
  <si>
    <t>Every third year</t>
  </si>
  <si>
    <t>ANTH 140A 1</t>
  </si>
  <si>
    <t>IGS</t>
  </si>
  <si>
    <t>http://www.brandeis.edu/registrar/schedule/course?acad_year=2011&amp;crse_id=012626</t>
  </si>
  <si>
    <t>The Principles of Biological Modeling</t>
  </si>
  <si>
    <t>Miller,Paul</t>
  </si>
  <si>
    <t>BIOL</t>
  </si>
  <si>
    <t>BIOL 135B 1</t>
  </si>
  <si>
    <t>HSSP</t>
  </si>
  <si>
    <t>http://www.brandeis.edu/registrar/schedule/course?acad_year=2011&amp;crse_id=012186</t>
  </si>
  <si>
    <t>Perlman,Dan L</t>
  </si>
  <si>
    <t>BIOL 17B 1</t>
  </si>
  <si>
    <t>IGS, ENVS, PAX,SJSP</t>
  </si>
  <si>
    <t>http://www.brandeis.edu/registrar/schedule/course?acad_year=2011&amp;crse_id=000846</t>
  </si>
  <si>
    <t>BIOL 50B 1</t>
  </si>
  <si>
    <t>ENVS</t>
  </si>
  <si>
    <t>http://www.brandeis.edu/registrar/schedule/course?acad_year=2011&amp;crse_id=000997</t>
  </si>
  <si>
    <t>Diet and Health</t>
  </si>
  <si>
    <t>Lai,Elaine</t>
  </si>
  <si>
    <t>BIOL 55B 1</t>
  </si>
  <si>
    <t>http://www.brandeis.edu/registrar/schedule/course?acad_year=2013&amp;crse_id=000999</t>
  </si>
  <si>
    <t>Environmental Chemistry</t>
  </si>
  <si>
    <t>Rose,Timothy L</t>
  </si>
  <si>
    <t>CHEM</t>
  </si>
  <si>
    <t>CHEM 33A 1</t>
  </si>
  <si>
    <t>ENVS, IGS</t>
  </si>
  <si>
    <t>http://www.brandeis.edu/registrar/schedule/course?acad_year=2011&amp;crse_id=001136</t>
  </si>
  <si>
    <t>Understanding the Chemistry of Sustainability</t>
  </si>
  <si>
    <t>Peavey,Dwight G</t>
  </si>
  <si>
    <t>CSHC</t>
  </si>
  <si>
    <t>CHSC 4B 1</t>
  </si>
  <si>
    <t>http://www.brandeis.edu/registrar/schedule/course?acad_year=2011&amp;crse_id=011605</t>
  </si>
  <si>
    <t>Environmental Internship</t>
  </si>
  <si>
    <t>Plackemeier,Timothy Kyle</t>
  </si>
  <si>
    <t>ENVS 89A 1</t>
  </si>
  <si>
    <t>HS 308F 1</t>
  </si>
  <si>
    <t>http://www.brandeis.edu/registrar/schedule/course?acad_year=2011&amp;crse_id=011945</t>
  </si>
  <si>
    <t>http://www.brandeis.edu/registrar/schedule/course?acad_year=2013&amp;crse_id=011041</t>
  </si>
  <si>
    <t>Shostak,Sara</t>
  </si>
  <si>
    <t>SOC</t>
  </si>
  <si>
    <t>SOC 193A 1</t>
  </si>
  <si>
    <t>Title</t>
  </si>
  <si>
    <t>Professor</t>
  </si>
  <si>
    <t>Dept</t>
  </si>
  <si>
    <t>Frequency Offered</t>
  </si>
  <si>
    <t>Course Number</t>
  </si>
  <si>
    <t>Sust Focused?</t>
  </si>
  <si>
    <t>Crosslisted?</t>
  </si>
  <si>
    <t>Website</t>
  </si>
  <si>
    <t>Comments:</t>
  </si>
  <si>
    <t>Urban Politics</t>
  </si>
  <si>
    <t>Spring 2012</t>
  </si>
  <si>
    <t>Mapps,Mingus Ulysses</t>
  </si>
  <si>
    <t>AAAS</t>
  </si>
  <si>
    <t>Every year</t>
  </si>
  <si>
    <t>AAAS 82A 1</t>
  </si>
  <si>
    <t>SJSP, AMST, POL</t>
  </si>
  <si>
    <t>International Health Economics</t>
  </si>
  <si>
    <t>Nandakumar,Allyala Krishna</t>
  </si>
  <si>
    <t>HS 239B 1</t>
  </si>
  <si>
    <t>http://www.brandeis.edu/registrar/schedule/course?acad_year=2011&amp;crse_id=011088</t>
  </si>
  <si>
    <t>Waddell,Jasmine M.</t>
  </si>
  <si>
    <t>HS 259F 1</t>
  </si>
  <si>
    <t>HS 606C 1</t>
  </si>
  <si>
    <t>http://www.brandeis.edu/registrar/schedule/course?acad_year=2011&amp;crse_id=000110</t>
  </si>
  <si>
    <t>Golden,Charles</t>
  </si>
  <si>
    <t>ANTH</t>
  </si>
  <si>
    <t>ANTH 5A 1</t>
  </si>
  <si>
    <t>http://www.brandeis.edu/registrar/schedule/course?acad_year=2011&amp;crse_id=000575</t>
  </si>
  <si>
    <t>Human Rights in Global Perspective</t>
  </si>
  <si>
    <t>McCullough,Megan B.</t>
  </si>
  <si>
    <t>http://www.brandeis.edu/registrar/schedule/course?acad_year=2011&amp;crse_id=009747</t>
  </si>
  <si>
    <t>Ellsworth,Joshua</t>
  </si>
  <si>
    <t>HS 259F 2</t>
  </si>
  <si>
    <t>ECS, IGS</t>
  </si>
  <si>
    <t>http://www.brandeis.edu/registrar/schedule/course?acad_year=2011&amp;crse_id=002779</t>
  </si>
  <si>
    <t>Nsiah-Jefferson,Laurie A.</t>
  </si>
  <si>
    <t>HSSP 114B 1</t>
  </si>
  <si>
    <t>AAAS, SOC</t>
  </si>
  <si>
    <t>http://www.brandeis.edu/registrar/schedule/course?acad_year=2011&amp;crse_id=012121</t>
  </si>
  <si>
    <t>Moran,Kathleen A.</t>
  </si>
  <si>
    <t>PHIL</t>
  </si>
  <si>
    <t>PHIL 21A 1</t>
  </si>
  <si>
    <t>HS 259F 4</t>
  </si>
  <si>
    <t>Topics in Sustainable Development: Environmental Economics and Policy</t>
  </si>
  <si>
    <t>Roach,Brian</t>
  </si>
  <si>
    <t>HS 259F 6</t>
  </si>
  <si>
    <t>Topics in Sustainable Development: The Political Economy of Development-Environment Dynamics</t>
  </si>
  <si>
    <t>Shelley,Barry G.</t>
  </si>
  <si>
    <t>HS 259F 8</t>
  </si>
  <si>
    <t>Topics in Sustainable Development: Trade and Natural Resources</t>
  </si>
  <si>
    <t>Boyer,David</t>
  </si>
  <si>
    <t>HS 259F 9</t>
  </si>
  <si>
    <t>HS 259F 11</t>
  </si>
  <si>
    <t>Topics in Sustainable Development: Theories of Justice</t>
  </si>
  <si>
    <t>http://www.brandeis.edu/registrar/schedule/course?acad_year=2011&amp;crse_id=012251</t>
  </si>
  <si>
    <t>The Global Economy</t>
  </si>
  <si>
    <t>Tovar,Patricia &amp; Erbil, Can</t>
  </si>
  <si>
    <t>ECON</t>
  </si>
  <si>
    <t>ECON 8B</t>
  </si>
  <si>
    <t>BUS, IGS</t>
  </si>
  <si>
    <t>http://www.brandeis.edu/registrar/schedule/course?acad_year=2011&amp;crse_id=001960</t>
  </si>
  <si>
    <t>The Economy of China</t>
  </si>
  <si>
    <t>Jefferson,Gary H</t>
  </si>
  <si>
    <t>ECON 30A 1</t>
  </si>
  <si>
    <t>EAS, IGS</t>
  </si>
  <si>
    <t>http://www.brandeis.edu/registrar/schedule/course?acad_year=2011&amp;crse_id=011850</t>
  </si>
  <si>
    <t>Social Priorities and the Market</t>
  </si>
  <si>
    <t>Carter,Anne P</t>
  </si>
  <si>
    <t>ECON 56b 1</t>
  </si>
  <si>
    <t>http://www.brandeis.edu/registrar/schedule/course?acad_year=2013&amp;crse_id=001923</t>
  </si>
  <si>
    <t>The Politics of Fiscal Crisis and Social Policy</t>
  </si>
  <si>
    <t>Kuttner,Robert</t>
  </si>
  <si>
    <t>HS 279F 1</t>
  </si>
  <si>
    <t>http://www.brandeis.edu/registrar/schedule/course?acad_year=2011&amp;crse_id=012662</t>
  </si>
  <si>
    <t>Environmental Impact Assessment</t>
  </si>
  <si>
    <t>Boyer,David; Olson,Eric</t>
  </si>
  <si>
    <t>HS 282F 1</t>
  </si>
  <si>
    <t>International Environmental Conflict and Collaboration</t>
  </si>
  <si>
    <t>Chester,Charles</t>
  </si>
  <si>
    <t>ENVS 18B 1</t>
  </si>
  <si>
    <t>http://www.brandeis.edu/registrar/schedule/course?acad_year=2011&amp;crse_id=003809</t>
  </si>
  <si>
    <t>Rights-Based Approach to Development I</t>
  </si>
  <si>
    <t>Waddell,Jasmine M.;Green,Maria N.</t>
  </si>
  <si>
    <t>HS 285F 2</t>
  </si>
  <si>
    <t>http://www.brandeis.edu/registrar/schedule/course?acad_year=2011&amp;crse_id=003814</t>
  </si>
  <si>
    <t>The Demographics of Development</t>
  </si>
  <si>
    <t>Holcombe,Susan</t>
  </si>
  <si>
    <t>http://www.brandeis.edu/registrar/schedule/course?acad_year=2011&amp;crse_id=002663</t>
  </si>
  <si>
    <t>Investing in Energy: Fossil Fuels to Cleaner Energy</t>
  </si>
  <si>
    <t>Ballantine Jr.,John</t>
  </si>
  <si>
    <t>FIN</t>
  </si>
  <si>
    <t>FIN 235A 1</t>
  </si>
  <si>
    <t>Studies in Modern Art:  Contemporary Art and Global Culture 1990-2010</t>
  </si>
  <si>
    <t>Kalb,Peter R</t>
  </si>
  <si>
    <t>FA</t>
  </si>
  <si>
    <t>FA 192A 1</t>
  </si>
  <si>
    <t>Short,Joe N</t>
  </si>
  <si>
    <t>HS 299F 1</t>
  </si>
  <si>
    <t>http://www.brandeis.edu/registrar/schedule/course?acad_year=2011&amp;crse_id=003832</t>
  </si>
  <si>
    <t>Integrated Conservation and Development</t>
  </si>
  <si>
    <t>Howard,Marion Wiles</t>
  </si>
  <si>
    <t>HS 300F 1</t>
  </si>
  <si>
    <t>http://www.brandeis.edu/registrar/schedule/course?acad_year=2011&amp;crse_id=003835</t>
  </si>
  <si>
    <t>Masculinities and Gender Relations in Sustainable Development</t>
  </si>
  <si>
    <t>Obote Joshua,Milton</t>
  </si>
  <si>
    <t>Ecology of Health</t>
  </si>
  <si>
    <t>Olson,Eric</t>
  </si>
  <si>
    <t>HS</t>
  </si>
  <si>
    <t>HS 207F 1</t>
  </si>
  <si>
    <t>http://www.brandeis.edu/registrar/schedule/course?acad_year=2011&amp;crse_id=012694</t>
  </si>
  <si>
    <t>Tourism and Development</t>
  </si>
  <si>
    <t>HS 222F 1</t>
  </si>
  <si>
    <t>http://www.brandeis.edu/registrar/schedule/course?acad_year=2011&amp;crse_id=012469</t>
  </si>
  <si>
    <t>Gender and the Environment</t>
  </si>
  <si>
    <t>Espinosa,M. Cristina</t>
  </si>
  <si>
    <t>HS 224F 1</t>
  </si>
  <si>
    <t>http://www.brandeis.edu/registrar/schedule/course?acad_year=2011&amp;crse_id=012375</t>
  </si>
  <si>
    <t>Environment and Conflict</t>
  </si>
  <si>
    <t>Van Maasakkers,Mattjis</t>
  </si>
  <si>
    <t>HS 226F 1</t>
  </si>
  <si>
    <t>http://www.brandeis.edu/registrar/schedule/course?acad_year=2011&amp;crse_id=012660</t>
  </si>
  <si>
    <t>Spring 2011</t>
  </si>
  <si>
    <t>Nandakumar,Allyala Krishna; Simon,Laurence</t>
  </si>
  <si>
    <t>Energy from the Big Bang to Global Warming</t>
  </si>
  <si>
    <t>ENVS 10A 1</t>
  </si>
  <si>
    <t>http://www.brandeis.edu/registrar/schedule/course?acad_year=2012&amp;crse_id=012279</t>
  </si>
  <si>
    <t>Goldin,Laura J, Plackemeier,Timothy Kyle</t>
  </si>
  <si>
    <t>http://www.brandeis.edu/registrar/schedule/course?acad_year=2011&amp;crse_id=012382</t>
  </si>
  <si>
    <t>PRO-SEMINARS count?</t>
  </si>
  <si>
    <t>Economic Principles and Globalization</t>
  </si>
  <si>
    <t>Çivril,Deniz</t>
  </si>
  <si>
    <t>IGS 8A 1</t>
  </si>
  <si>
    <t>http://www.brandeis.edu/registrar/schedule/course?acad_year=2011&amp;crse_id=010854</t>
  </si>
  <si>
    <t>Business Dynamics: Managing in a Complex World</t>
  </si>
  <si>
    <t>Morrison,J. Bradley</t>
  </si>
  <si>
    <t>BUS (IBS)</t>
  </si>
  <si>
    <t>BUS 276A 1</t>
  </si>
  <si>
    <t>http://www.brandeis.edu/registrar/schedule/course?acad_year=2011&amp;crse_id=009957</t>
  </si>
  <si>
    <t>Topics in Sustainable Development: Advanced Communications for Impact</t>
  </si>
  <si>
    <t>Martin,Phillip</t>
  </si>
  <si>
    <t>HS 259F 3</t>
  </si>
  <si>
    <t>Topics in Sustainable Development: Measurement in Development</t>
  </si>
  <si>
    <t>Prince,Heath J.</t>
  </si>
  <si>
    <t>Field Projects in Consulting</t>
  </si>
  <si>
    <t>Sherden,William</t>
  </si>
  <si>
    <t>BUS 295A 1</t>
  </si>
  <si>
    <t>http://www.brandeis.edu/registrar/schedule/course?acad_year=2011&amp;crse_id=009585</t>
  </si>
  <si>
    <t>Economic Development Strategies</t>
  </si>
  <si>
    <t>Erbil,Can</t>
  </si>
  <si>
    <t>ECON 270A 1</t>
  </si>
  <si>
    <t>http://www.brandeis.edu/registrar/schedule/course?acad_year=2011&amp;crse_id=004504</t>
  </si>
  <si>
    <t>Advocacy for Policy Change</t>
  </si>
  <si>
    <t>Stimell, Melissa</t>
  </si>
  <si>
    <t>LGLS</t>
  </si>
  <si>
    <t>LGLS 161B 1</t>
  </si>
  <si>
    <t>http://www.brandeis.edu/registrar/schedule/course?acad_year=2011&amp;crse_id=012400</t>
  </si>
  <si>
    <t>Lange,Robert V</t>
  </si>
  <si>
    <t>http://www.brandeis.edu/registrar/schedule/course?acad_year=2011&amp;crse_id=003783</t>
  </si>
  <si>
    <t>Creating Microfinance Institutions and Partnerships</t>
  </si>
  <si>
    <t>Ashe,Jeffrey</t>
  </si>
  <si>
    <t>HS 272F 1</t>
  </si>
  <si>
    <t>http://www.brandeis.edu/registrar/schedule/course?acad_year=2011&amp;crse_id=003787</t>
  </si>
  <si>
    <t>Policy, Advocacy and Community Organization</t>
  </si>
  <si>
    <t>Bailis,Lawrence N</t>
  </si>
  <si>
    <t>HS 273F 1</t>
  </si>
  <si>
    <t>http://www.brandeis.edu/registrar/schedule/course?acad_year=2011&amp;crse_id=012663</t>
  </si>
  <si>
    <t>Monitoring and Evaluation</t>
  </si>
  <si>
    <t>HS 278F 1</t>
  </si>
  <si>
    <t>http://www.brandeis.edu/registrar/schedule/course?acad_year=2011&amp;crse_id=003803</t>
  </si>
  <si>
    <t>HS 220a</t>
  </si>
  <si>
    <t>Module I</t>
  </si>
  <si>
    <t>HS 224f</t>
  </si>
  <si>
    <t>Fundraising and Development (MBA)</t>
  </si>
  <si>
    <t>Whalen, David</t>
  </si>
  <si>
    <t>HS 225a</t>
  </si>
  <si>
    <t>Half Semester</t>
  </si>
  <si>
    <t>Mattjis Van Maasakkers</t>
  </si>
  <si>
    <t>Social Entrepreneurship</t>
  </si>
  <si>
    <t>Carlson, Carol</t>
  </si>
  <si>
    <t>HS 228a</t>
  </si>
  <si>
    <t>Topics in Sustainable Development</t>
  </si>
  <si>
    <t>Greening the Ivory Tower: Improving Environmental Sustainability of Brandeis and Community</t>
  </si>
  <si>
    <t>Goldin,Laura J,</t>
  </si>
  <si>
    <t>AMST 191B 1</t>
  </si>
  <si>
    <t>6 Credits Practicum</t>
  </si>
  <si>
    <t>http://www.brandeis.edu/registrar/schedule/course?acad_year=2013&amp;crse_id=000248</t>
  </si>
  <si>
    <t>Johnson,Noor Jehan</t>
  </si>
  <si>
    <t>ANTH 55A 1</t>
  </si>
  <si>
    <t>http://www.brandeis.edu/registrar/schedule/course?acad_year=2012&amp;crse_id=000574</t>
  </si>
  <si>
    <t>Ecology</t>
  </si>
  <si>
    <t>BIOL 23A 1</t>
  </si>
  <si>
    <t>http://www.brandeis.edu/registrar/schedule/course?acad_year=2012&amp;crse_id=000888</t>
  </si>
  <si>
    <t>HS 289F 1</t>
  </si>
  <si>
    <t>http://www.brandeis.edu/registrar/schedule/course?acad_year=2011&amp;crse_id=003818</t>
  </si>
  <si>
    <t>NGOs: Strategic Planning</t>
  </si>
  <si>
    <t>BIOL 32A 1</t>
  </si>
  <si>
    <t>http://www.brandeis.edu/registrar/schedule/course?acad_year=2012&amp;crse_id=000928</t>
  </si>
  <si>
    <t>Evolution</t>
  </si>
  <si>
    <t>Morris,James R.</t>
  </si>
  <si>
    <t>BIOL 60B 1</t>
  </si>
  <si>
    <t>http://www.brandeis.edu/registrar/schedule/course?acad_year=2012&amp;crse_id=001000</t>
  </si>
  <si>
    <t>Harrity,Michael H.</t>
  </si>
  <si>
    <t>BUS</t>
  </si>
  <si>
    <t>BUS 35A 1</t>
  </si>
  <si>
    <t>http://www.brandeis.edu/registrar/schedule/course?acad_year=2012&amp;crse_id=012317</t>
  </si>
  <si>
    <t>International Health Policy</t>
  </si>
  <si>
    <t>Kaufman,Joan</t>
  </si>
  <si>
    <t>HS 316B 1</t>
  </si>
  <si>
    <t>http://www.brandeis.edu/registrar/schedule/course?acad_year=2013&amp;crse_id=011371</t>
  </si>
  <si>
    <t>http://www.brandeis.edu/registrar/schedule/course?acad_year=2011&amp;crse_id=012665</t>
  </si>
  <si>
    <t>Economic Theory and Social Policy</t>
  </si>
  <si>
    <t>Friedman,Barry</t>
  </si>
  <si>
    <t>HS 372B</t>
  </si>
  <si>
    <t>http://www.brandeis.edu/registrar/schedule/course?acad_year=2011&amp;crse_id=003870</t>
  </si>
  <si>
    <t>State Health Policy</t>
  </si>
  <si>
    <t>Rosman,Brian</t>
  </si>
  <si>
    <t>HS 507F 1</t>
  </si>
  <si>
    <t>http://www.brandeis.edu/registrar/schedule/course?acad_year=2011&amp;crse_id=003909</t>
  </si>
  <si>
    <t>Race, Ethnicity and Gender in Public Policy</t>
  </si>
  <si>
    <t>HS 527A 1</t>
  </si>
  <si>
    <t>http://www.brandeis.edu/registrar/schedule/course?acad_year=2011&amp;crse_id=011481</t>
  </si>
  <si>
    <t>Global Health and Development Doctoral Seminar</t>
  </si>
  <si>
    <t>Abt, Clark</t>
  </si>
  <si>
    <t>TOPICS: The Physical Science that Impacts Energy Choices for Development</t>
  </si>
  <si>
    <t>Module II</t>
  </si>
  <si>
    <t>Lange, Robert</t>
  </si>
  <si>
    <t>Ready, Kelley</t>
  </si>
  <si>
    <t>TOPICS: Developing Sustainable Rural Communities</t>
  </si>
  <si>
    <t>TOPICS: Aligning Development Policy and Practice with Goals and Values (by permission)</t>
  </si>
  <si>
    <t>Holcombe, Susan</t>
  </si>
  <si>
    <t>Menon,Nidhiya</t>
  </si>
  <si>
    <t>ECON 175A 1</t>
  </si>
  <si>
    <t>http://www.brandeis.edu/registrar/schedule/course?acad_year=2012&amp;crse_id=002663</t>
  </si>
  <si>
    <t>GIS and Field Methods: The New England Landscape</t>
  </si>
  <si>
    <t>ENVS 100EJ 1</t>
  </si>
  <si>
    <t>http://www.brandeis.edu/registrar/schedule/course?acad_year=2013&amp;crse_id=012867</t>
  </si>
  <si>
    <t>Sustainability in the Suburbs</t>
  </si>
  <si>
    <t>ENVS 104AJ 1</t>
  </si>
  <si>
    <t>New offering in JBS</t>
  </si>
  <si>
    <t>TOPICS: Indigenous Peoples and Development</t>
  </si>
  <si>
    <t>Espinosa, Cristina</t>
  </si>
  <si>
    <t>Ethics, Rights, and Development</t>
  </si>
  <si>
    <t>Module I, Module II</t>
  </si>
  <si>
    <t>http://www.brandeis.edu/registrar/schedule/course?acad_year=2013&amp;crse_id=012981</t>
  </si>
  <si>
    <t>Introduction to Epidemiology, Biostatistics, and Population Health</t>
  </si>
  <si>
    <t>Poole,Elizabeth M.</t>
  </si>
  <si>
    <t>HSSP 100B 1</t>
  </si>
  <si>
    <t>http://www.brandeis.edu/registrar/schedule/course?acad_year=2012&amp;crse_id=009570</t>
  </si>
  <si>
    <t>Global Perspectives on Health</t>
  </si>
  <si>
    <t>HSSP 102A 1</t>
  </si>
  <si>
    <t>http://www.brandeis.edu/registrar/schedule/course?acad_year=2012&amp;crse_id=009800</t>
  </si>
  <si>
    <t>Wealth and Poverty</t>
  </si>
  <si>
    <t>Shapiro,Thomas M</t>
  </si>
  <si>
    <t>HS 110A 1</t>
  </si>
  <si>
    <t>Introduction to International Relations</t>
  </si>
  <si>
    <t>Chase,Kerry A</t>
  </si>
  <si>
    <t>Sampath,Rajesh</t>
  </si>
  <si>
    <t>HS 259F 12</t>
  </si>
  <si>
    <t>Food Security and Nutrition</t>
  </si>
  <si>
    <t>Lockwood,Richard</t>
  </si>
  <si>
    <t>HS 269F 1</t>
  </si>
  <si>
    <t>http://www.brandeis.edu/registrar/schedule/course?acad_year=2011&amp;crse_id=007815</t>
  </si>
  <si>
    <t>Semester</t>
  </si>
  <si>
    <t>Theories of Development and Underdevelopment</t>
  </si>
  <si>
    <t>Fall 2012</t>
  </si>
  <si>
    <t>Nyangoni,Wellington</t>
  </si>
  <si>
    <t>AAAS 158A 1</t>
  </si>
  <si>
    <t>http://www.brandeis.edu/registrar/schedule/course?acad_year=2013&amp;crse_id=000054</t>
  </si>
  <si>
    <t>Boston and Its Suburbs: Environment and History</t>
  </si>
  <si>
    <t>Only with JBS</t>
  </si>
  <si>
    <t>AMST 104BJ 1</t>
  </si>
  <si>
    <t>http://www.brandeis.edu/registrar/schedule/course?acad_year=2013&amp;crse_id=012865</t>
  </si>
  <si>
    <t>HS 210a</t>
  </si>
  <si>
    <t>Strategies for Coexistence Interventions</t>
  </si>
  <si>
    <t>Chilingerian, Jon</t>
  </si>
  <si>
    <t>HS 603c</t>
  </si>
  <si>
    <t>A.K. Nandakumar, Laurence Simon</t>
  </si>
  <si>
    <t>HS 606c</t>
  </si>
  <si>
    <t>Simon, Laurence R.</t>
  </si>
  <si>
    <t>Every Semester for Half Credit</t>
  </si>
  <si>
    <t>BUS 278F 1</t>
  </si>
  <si>
    <t>http://www.brandeis.edu/registrar/schedule/course?acad_year=2012&amp;crse_id=009954</t>
  </si>
  <si>
    <t>Every Semester</t>
  </si>
  <si>
    <t>http://www.brandeis.edu/registrar/schedule/course?acad_year=2012&amp;crse_id=009585</t>
  </si>
  <si>
    <t>Staff</t>
  </si>
  <si>
    <t>HS 261a</t>
  </si>
  <si>
    <t>International Health Systems</t>
  </si>
  <si>
    <t>Gaumer, Gary</t>
  </si>
  <si>
    <t>HS 236a</t>
  </si>
  <si>
    <t>Practicing Philanthropy</t>
  </si>
  <si>
    <t>Andrew Hahn</t>
  </si>
  <si>
    <t>HS 260b</t>
  </si>
  <si>
    <t>HS 299f</t>
  </si>
  <si>
    <t>http://www.brandeis.edu/registrar/schedule/course?acad_year=2012&amp;crse_id=009957</t>
  </si>
  <si>
    <t>Corporate Governance: From Colossal Failures to Best Practices</t>
  </si>
  <si>
    <t>Schumann,Erich</t>
  </si>
  <si>
    <t>Development, Aid, and Coexistence</t>
  </si>
  <si>
    <t>Theodore Johnson</t>
  </si>
  <si>
    <t>HS 260f</t>
  </si>
  <si>
    <t>Jayson Funke and Eric Olson</t>
  </si>
  <si>
    <t>HS 261f</t>
  </si>
  <si>
    <t>Applied Geographic Information Systems (GIS)</t>
  </si>
  <si>
    <t>Ravi Lakshmikanthan</t>
  </si>
  <si>
    <t>HS 263f</t>
  </si>
  <si>
    <t>Principles of Ecology for Development Planners</t>
  </si>
  <si>
    <t>Eric Olson</t>
  </si>
  <si>
    <t>HS 264f</t>
  </si>
  <si>
    <t>Instructor: Malcolm Russell-Einhorn</t>
  </si>
  <si>
    <t>HS 268f</t>
  </si>
  <si>
    <t>CHSC</t>
  </si>
  <si>
    <t>CHSC 3B 1</t>
  </si>
  <si>
    <t>http://www.brandeis.edu/registrar/schedule/course?acad_year=2011&amp;crse_id=011534</t>
  </si>
  <si>
    <t>The Right to Water</t>
  </si>
  <si>
    <t>Green,Maria N.; Olson,Eric</t>
  </si>
  <si>
    <t>HS 325F 1</t>
  </si>
  <si>
    <t>http://www.brandeis.edu/registrar/schedule/course?acad_year=2011&amp;crse_id=011947</t>
  </si>
  <si>
    <t>Global Health Sector Reform</t>
  </si>
  <si>
    <t>Bhalotra,Sarita</t>
  </si>
  <si>
    <t>HS 333F 1</t>
  </si>
  <si>
    <t>International Trade Theory</t>
  </si>
  <si>
    <t>Lopez,Ricardo A.</t>
  </si>
  <si>
    <t>ECON 160A 1</t>
  </si>
  <si>
    <t>http://www.brandeis.edu/registrar/schedule/course?acad_year=2012&amp;crse_id=001840</t>
  </si>
  <si>
    <t>Irr,Caren</t>
  </si>
  <si>
    <t>ENGS</t>
  </si>
  <si>
    <t>Every fourth year</t>
  </si>
  <si>
    <t>ENG 28A 1</t>
  </si>
  <si>
    <t>http://www.brandeis.edu/registrar/schedule/course?acad_year=2013&amp;crse_id=011819</t>
  </si>
  <si>
    <t>Fundamentals of Environmental Challenges</t>
  </si>
  <si>
    <t>ENVS 2A 1</t>
  </si>
  <si>
    <t>http://www.brandeis.edu/registrar/schedule/course?acad_year=2012&amp;crse_id=012499</t>
  </si>
  <si>
    <t>TOPICS: Economic Tools for Environmental Leadership</t>
  </si>
  <si>
    <t>Shelley, Barry</t>
  </si>
  <si>
    <t>HS 259f</t>
  </si>
  <si>
    <t>TOPICS: Economics, Environment and Energy: The Trilemma</t>
  </si>
  <si>
    <t>http://www.brandeis.edu/registrar/schedule/course?acad_year=2012&amp;crse_id=009531</t>
  </si>
  <si>
    <t>Art,Robert J</t>
  </si>
  <si>
    <t>http://www.brandeis.edu/registrar/schedule/course?acad_year=2012&amp;crse_id=007956</t>
  </si>
  <si>
    <t>Health, Community, and Society</t>
  </si>
  <si>
    <t>Conrad,Peter</t>
  </si>
  <si>
    <t>SOC 191A 1</t>
  </si>
  <si>
    <t>http://www.brandeis.edu/registrar/schedule/course?acad_year=2012&amp;crse_id=009401</t>
  </si>
  <si>
    <t>Sirianni,Carmen</t>
  </si>
  <si>
    <t>http://www.brandeis.edu/registrar/schedule/course?acad_year=2012&amp;crse_id=001864</t>
  </si>
  <si>
    <t>Campus Sustainability Practicum</t>
  </si>
  <si>
    <t>Cohen-Rosenthal, Janna</t>
  </si>
  <si>
    <t>EL</t>
  </si>
  <si>
    <t>EL94a</t>
  </si>
  <si>
    <t>http://www.brandeis.edu/experientiallearning/ELopportunities/ELpracticum.html</t>
  </si>
  <si>
    <t>Sampath, Rajesh</t>
  </si>
  <si>
    <t>Human Rights: Policy and Practice</t>
  </si>
  <si>
    <t>MacNaughton, Gillian</t>
  </si>
  <si>
    <t>HS 262f</t>
  </si>
  <si>
    <t>Introduction to Ecology for Development Practitioners</t>
  </si>
  <si>
    <t>Olson, Eric</t>
  </si>
  <si>
    <t>Introduction to Economics for Development Practitioners</t>
  </si>
  <si>
    <t>HS 266f</t>
  </si>
  <si>
    <t>Law and Development</t>
  </si>
  <si>
    <t>Russell-Einhorn, Malcolm</t>
  </si>
  <si>
    <t>Poverty, Inequalities &amp; Development</t>
  </si>
  <si>
    <t>POL</t>
  </si>
  <si>
    <t>POL 15A 1</t>
  </si>
  <si>
    <t>IGS, SJSP</t>
  </si>
  <si>
    <t>http://www.brandeis.edu/registrar/schedule/course?acad_year=2011&amp;crse_id=007065</t>
  </si>
  <si>
    <t>International Political Economy</t>
  </si>
  <si>
    <t>POL 172B 1</t>
  </si>
  <si>
    <t>IGS, GS, BUS</t>
  </si>
  <si>
    <t>http://www.brandeis.edu/registrar/schedule/course?acad_year=2011&amp;crse_id=007093</t>
  </si>
  <si>
    <t>Social Class and Social Change</t>
  </si>
  <si>
    <t>Fellman,Gordon A</t>
  </si>
  <si>
    <t>SJSP</t>
  </si>
  <si>
    <t>SOC 112B 1</t>
  </si>
  <si>
    <t>PAX, WMGS</t>
  </si>
  <si>
    <t>SOC 175B 1</t>
  </si>
  <si>
    <t>http://www.brandeis.edu/registrar/schedule/course?acad_year=2013&amp;crse_id=007926</t>
  </si>
  <si>
    <t>ALL HELLER: http://heller.brandeis.edu/academic/courses/all-courses.html</t>
  </si>
  <si>
    <t>Coexistence and Conflict: Theory and Analysis</t>
  </si>
  <si>
    <t>Full Semester</t>
  </si>
  <si>
    <t>Fitzduff, Mari</t>
  </si>
  <si>
    <t>Altman, Stuart &amp; Wallack Stanley</t>
  </si>
  <si>
    <t>HS 513a</t>
  </si>
  <si>
    <t>Race/Ethnicity and Gender in Health and Human Services Research</t>
  </si>
  <si>
    <t>Nsiah-Jefferson, Laurie</t>
  </si>
  <si>
    <t>HS 515a</t>
  </si>
  <si>
    <t>Health Economics</t>
  </si>
  <si>
    <t>Bishop, Christine</t>
  </si>
  <si>
    <t>HS 519a</t>
  </si>
  <si>
    <t>Inequalities, Social Policy, and Population Groups</t>
  </si>
  <si>
    <t>Bullock, Heather</t>
  </si>
  <si>
    <t>HS 529a</t>
  </si>
  <si>
    <t>Health Policy Doctoral Seminar</t>
  </si>
  <si>
    <t>Using Health Information for Health System Improvement</t>
  </si>
  <si>
    <t>Lippeveld, Theo</t>
  </si>
  <si>
    <t>HS 327f</t>
  </si>
  <si>
    <t>Health and Development Framework</t>
  </si>
  <si>
    <t>Holcombe, Susan &amp; Kaufman, Joan</t>
  </si>
  <si>
    <t>HS 331f</t>
  </si>
  <si>
    <t>Working with National Data Sets to Inform Policy Analysis and Recommendations ??</t>
  </si>
  <si>
    <t>http://www.brandeis.edu/registrar/schedule/course?acad_year=2012&amp;crse_id=009341</t>
  </si>
  <si>
    <t xml:space="preserve">Sust Related? </t>
    <phoneticPr fontId="6" type="noConversion"/>
  </si>
  <si>
    <t>International Business School Courses</t>
    <phoneticPr fontId="6" type="noConversion"/>
  </si>
  <si>
    <t>Nonmarket Strategy II: Relationships with Governments</t>
  </si>
  <si>
    <t>Leon,Warren</t>
  </si>
  <si>
    <t>BUS 266F 1</t>
  </si>
  <si>
    <t>http://www.brandeis.edu/registrar/schedule/course?acad_year=2012&amp;crse_id=011007</t>
  </si>
  <si>
    <t>Redenius,Scott A.</t>
  </si>
  <si>
    <t>ECON 8B 1</t>
  </si>
  <si>
    <t>http://www.brandeis.edu/registrar/schedule/course?acad_year=2012&amp;crse_id=001960</t>
  </si>
  <si>
    <t>http://www.brandeis.edu/registrar/schedule/course?acad_year=2012&amp;crse_id=011850</t>
  </si>
  <si>
    <t>ECON 252F 1</t>
  </si>
  <si>
    <t>http://www.brandeis.edu/registrar/schedule/course?acad_year=2012&amp;crse_id=011337</t>
  </si>
  <si>
    <t>HS 308f</t>
  </si>
  <si>
    <t>Maria Green and Eric Olson</t>
  </si>
  <si>
    <t>HS 325f</t>
  </si>
  <si>
    <t>Donald Shepard</t>
  </si>
  <si>
    <t>HS 422f</t>
  </si>
  <si>
    <t>TOPICS: MA SID Advanced Study Seminar</t>
  </si>
  <si>
    <t>Brooks, Mary</t>
  </si>
  <si>
    <t>HS 259a</t>
  </si>
  <si>
    <t>http://www.brandeis.edu/registrar/schedule/course?acad_year=2012&amp;crse_id=012521</t>
  </si>
  <si>
    <t>Environmental Health</t>
  </si>
  <si>
    <t>Goldin,Laura J Stewart,James</t>
  </si>
  <si>
    <t>BISC</t>
  </si>
  <si>
    <t>BISC 6BJ 1</t>
  </si>
  <si>
    <t>http://www.brandeis.edu/registrar/schedule/course?acad_year=2012&amp;crse_id=012494</t>
  </si>
  <si>
    <t>Business in the Global Economy</t>
  </si>
  <si>
    <t>BUS 70A 1</t>
  </si>
  <si>
    <t>http://www.brandeis.edu/registrar/schedule/course?acad_year=2012&amp;crse_id=001904</t>
  </si>
  <si>
    <t>Goldin,Laura J, Stewart,James</t>
  </si>
  <si>
    <t>ENVS 102AJ 1</t>
  </si>
  <si>
    <t>http://www.brandeis.edu/registrar/schedule/course?acad_year=2012&amp;crse_id=012680</t>
  </si>
  <si>
    <t>Nature's Nanotechnology</t>
  </si>
  <si>
    <t>Kondev,Jané</t>
  </si>
  <si>
    <t>FYS</t>
  </si>
  <si>
    <t>FYS 11A 1</t>
  </si>
  <si>
    <t>Lynch, Lisa &amp; Waddell,Jasmine</t>
  </si>
  <si>
    <t>HS 271a</t>
  </si>
  <si>
    <t>World Health</t>
  </si>
  <si>
    <t>http://www.brandeis.edu/registrar/schedule/course?acad_year=2012&amp;crse_id=003745</t>
  </si>
  <si>
    <t>Introduction to International and Global Studies</t>
  </si>
  <si>
    <t>IGS 10A 1</t>
  </si>
  <si>
    <t>http://www.brandeis.edu/registrar/schedule/course?acad_year=2012&amp;crse_id=009176</t>
  </si>
  <si>
    <t>Global Agents</t>
  </si>
  <si>
    <t>Rosenberger,Chandler</t>
  </si>
  <si>
    <t>GS 201A 1</t>
  </si>
  <si>
    <t>http://www.brandeis.edu/registrar/schedule/course?acad_year=2012&amp;crse_id=012325</t>
  </si>
  <si>
    <t>Israel's Foreign Policy</t>
  </si>
  <si>
    <t>Bialer,Uri</t>
  </si>
  <si>
    <t>HIST</t>
  </si>
  <si>
    <t>HIST 114A 1</t>
  </si>
  <si>
    <t>http://www.brandeis.edu/registrar/schedule/course?acad_year=2012&amp;crse_id=012711</t>
  </si>
  <si>
    <t>Inequality and Health</t>
  </si>
  <si>
    <t>SOC 218A 1</t>
  </si>
  <si>
    <t>http://www.brandeis.edu/registrar/schedule/course?acad_year=2012&amp;crse_id=012781</t>
  </si>
  <si>
    <t>Food and Power</t>
  </si>
  <si>
    <t>Sutton,Sarah Campbell</t>
  </si>
  <si>
    <t>UWS</t>
  </si>
  <si>
    <t>UWS 7B 1</t>
  </si>
  <si>
    <t>Contemporary Issues in Policies and Programs for Children, Youth and Families</t>
  </si>
  <si>
    <t>National Health Policy</t>
  </si>
  <si>
    <t>Schroeder,Bendta Marjorie</t>
  </si>
  <si>
    <t>UWS 13A 1</t>
  </si>
  <si>
    <t>Transitional Justice: Introduction</t>
  </si>
  <si>
    <t>Ben-Josef Hirsch, Michal</t>
  </si>
  <si>
    <t>HS 219f</t>
  </si>
  <si>
    <t>Transitional Justice: The Israeli-Palestinian Conflict in Comparative Perspective (prerequisite: HS 219f)</t>
  </si>
  <si>
    <t>Hirsch, Michal Ben-Josef</t>
  </si>
  <si>
    <t>HS 258f</t>
  </si>
  <si>
    <t>http://www.brandeis.edu/registrar/schedule/course?acad_year=2012&amp;crse_id=012424</t>
  </si>
  <si>
    <t>Richard Lockwood</t>
  </si>
  <si>
    <t>HS 269f</t>
  </si>
  <si>
    <t>Jeffrey Ashe</t>
  </si>
  <si>
    <t>272f</t>
  </si>
  <si>
    <t>Directed Readings in Sustainable Development</t>
  </si>
  <si>
    <t>HS274a</t>
  </si>
  <si>
    <t>HS 282f</t>
  </si>
  <si>
    <t>Laurence Simon</t>
  </si>
  <si>
    <t>HS 286f</t>
  </si>
  <si>
    <t>Land Reform: Models and Experience</t>
  </si>
  <si>
    <t>HS 287f</t>
  </si>
  <si>
    <t>Natural Resource Development Planning</t>
  </si>
  <si>
    <t>Ricardo Godoy</t>
  </si>
  <si>
    <t>HS 295f</t>
  </si>
  <si>
    <t>Introduction to Geographic Information Systems</t>
  </si>
  <si>
    <t>HS 297f</t>
  </si>
  <si>
    <t>Marion Howard</t>
  </si>
  <si>
    <t>HS 300f</t>
  </si>
  <si>
    <t>Fall 2011</t>
  </si>
  <si>
    <t>Goldin, Laura</t>
  </si>
  <si>
    <t>AMST 102AJ 1</t>
  </si>
  <si>
    <t>http://www.brandeis.edu/registrar/schedule/course?acad_year=2012&amp;crse_id=009479</t>
  </si>
  <si>
    <t>Darwin's "On the Origin of Species"</t>
  </si>
  <si>
    <t>Bhalotra, Sarita</t>
  </si>
  <si>
    <t>HS 276f</t>
  </si>
  <si>
    <t>Planning and Implementation</t>
  </si>
  <si>
    <t>Howard, Marion &amp; Ellsworth, Josh</t>
  </si>
  <si>
    <t>HS 279a</t>
  </si>
  <si>
    <t>Ready, Kelley &amp; Espinosa, Cristina</t>
  </si>
  <si>
    <t>HS 283f</t>
  </si>
  <si>
    <t>Natural Resource Management</t>
  </si>
  <si>
    <t>Godoy, Ricardo</t>
  </si>
  <si>
    <t>Intro GIS???</t>
  </si>
  <si>
    <t>Hist/Ctmp Dev. Social Welfare</t>
  </si>
  <si>
    <t>Doonan, Michael</t>
  </si>
  <si>
    <t>HS 303a</t>
  </si>
  <si>
    <t>Brandeis Sustainability Course Offerings (Fall 2012)</t>
  </si>
  <si>
    <t xml:space="preserve"> Brandeis Sustainability Course Offerings (Spring 2012)</t>
  </si>
  <si>
    <t>Brandeis Sustainability Course Offerings (Spring 2011)</t>
  </si>
  <si>
    <t>Brandeis Sustainability Course Offerings (Fall 2011)</t>
  </si>
  <si>
    <t xml:space="preserve"> </t>
  </si>
  <si>
    <t>Brandeis Sustainability Course Offerings Spring 2011-Fall 2012</t>
  </si>
  <si>
    <t>Definition of Sustainability-Focused and Sustainability-Related Courses</t>
  </si>
  <si>
    <t xml:space="preserve">This inventory was compiled using the Brandeis University Registrar Course Listings and the following definition of Sustainability-Focused and Sustainability-Related Courses. The inventory was compiled for the purposes of the Brandeis STARS Report in February 2013. </t>
  </si>
  <si>
    <t>Methodology of Inventory</t>
  </si>
  <si>
    <t>Sust Focused</t>
  </si>
  <si>
    <t>Sust Related</t>
  </si>
  <si>
    <t>College Of Arts and Science Courses</t>
  </si>
  <si>
    <t>xzCX</t>
    <phoneticPr fontId="6" type="noConversion"/>
  </si>
  <si>
    <t xml:space="preserve">Sust Related?  </t>
    <phoneticPr fontId="6" type="noConversion"/>
  </si>
  <si>
    <t>a</t>
    <phoneticPr fontId="6" type="noConversion"/>
  </si>
  <si>
    <t>a</t>
    <phoneticPr fontId="6" type="noConversion"/>
  </si>
  <si>
    <t>a</t>
    <phoneticPr fontId="6" type="noConversion"/>
  </si>
  <si>
    <t>aa</t>
    <phoneticPr fontId="6" type="noConversion"/>
  </si>
  <si>
    <t>a</t>
    <phoneticPr fontId="6" type="noConversion"/>
  </si>
  <si>
    <t xml:space="preserve">Sust Related?  </t>
    <phoneticPr fontId="6" type="noConversion"/>
  </si>
  <si>
    <t>Nonmarket Strategy I: Relationships with Activists, Media, and NGOs</t>
  </si>
  <si>
    <t>Every Semester for Half  Credit</t>
  </si>
  <si>
    <t>BUS 268F 1</t>
  </si>
  <si>
    <t>http://www.brandeis.edu/registrar/schedule/course?acad_year=2012&amp;crse_id=012423</t>
  </si>
  <si>
    <t>Parmentier,Richard</t>
  </si>
  <si>
    <t>GS</t>
  </si>
  <si>
    <t>GS 202B 1</t>
  </si>
  <si>
    <t>http://www.brandeis.edu/registrar/schedule/course?acad_year=2011&amp;crse_id=012301</t>
  </si>
  <si>
    <t>Land Reform: Models and Experience</t>
  </si>
  <si>
    <t>HS 287F 1</t>
  </si>
  <si>
    <t>http://www.brandeis.edu/registrar/schedule/course?acad_year=2011&amp;crse_id=003816</t>
  </si>
  <si>
    <t>Social Justice</t>
  </si>
  <si>
    <t>Teuber,Andreas</t>
  </si>
  <si>
    <t>PHIL 12B 1</t>
  </si>
  <si>
    <t>http://www.brandeis.edu/registrar/schedule/course?acad_year=2011&amp;crse_id=006539</t>
  </si>
  <si>
    <t>Environment, Social Justice, and Empowerment</t>
  </si>
  <si>
    <t>College of Arts and Sciences Courses</t>
    <phoneticPr fontId="6" type="noConversion"/>
  </si>
  <si>
    <t>College of Arts and Science Courses</t>
    <phoneticPr fontId="6" type="noConversion"/>
  </si>
  <si>
    <t>International Business School Courses</t>
    <phoneticPr fontId="6" type="noConversion"/>
  </si>
  <si>
    <t>Heller School Courses</t>
    <phoneticPr fontId="6" type="noConversion"/>
  </si>
  <si>
    <t>Heller School Courses</t>
    <phoneticPr fontId="6" type="noConversion"/>
  </si>
  <si>
    <t>International Business School Courses</t>
    <phoneticPr fontId="6" type="noConversion"/>
  </si>
  <si>
    <t>Sust Related?</t>
    <phoneticPr fontId="6" type="noConversion"/>
  </si>
  <si>
    <t>FYS 41A 1</t>
  </si>
  <si>
    <t>Sustainability is an inherently dynamic concept, because our understanding of potential harms to the well-being of both humans and nature are identified in large part through basic research in fields as diverse as climatology, toxicology, agronomy, and conservation biology. At its core though, and certainly within the context of designing a university curriculum, the call for a greater focus on sustainability requires a deeper integration of environmental science with economics and other human-centered disciplines, including history and even ethics. As such, sustainability-focused courses will be inherently integrative, including social, economic, and environmental dimensions, or will examine an issue or topic using sustainability as a lens. Sustainability-related courses may incorporate sustainability as a distinct course component or module, or concentrate on a single sustainability principle or issue (e.g., climate change).
The goal of sustainability education is to provide students, regardless of their courses of study, the knowledge and skills to help create a healthy economy, society, and environment.
In order to determine whether or not a course has this goal in mind, it is useful to ask whether or not the given course will help students to achieve one or more of the following:
Understand and be able to effectively communicate the concept of sustainability.
Develop and use an ethical perspective in which they view themselves as embedded in the fabric of an interconnected world.
Become aware of and explore the connections between their chosen course of study and sustainability.
Develop technical skills or expertise necessary to implement sustainable solutions.
Understand the way in which sustainable thinking decision-making contributes to the process of creating solutions for current and emerging social, environmental, and economic crises.
Contribute practical solutions to real-world sustainability challenges.
Synthesize understanding of social, economic, and environmental systems and reason holistically.</t>
    <phoneticPr fontId="6" type="noConversion"/>
  </si>
  <si>
    <t>Total=</t>
    <phoneticPr fontId="6" type="noConversion"/>
  </si>
  <si>
    <t>International Business School Courses</t>
    <phoneticPr fontId="6" type="noConversion"/>
  </si>
  <si>
    <t>Total=</t>
    <phoneticPr fontId="6" type="noConversion"/>
  </si>
  <si>
    <t>TOPICS: The Physical Science that Impacts Energy Choices for Development</t>
    <phoneticPr fontId="6" type="noConversion"/>
  </si>
  <si>
    <t>TOPICS: Reproductive &amp; Sexual Health and Development</t>
    <phoneticPr fontId="6" type="noConversion"/>
  </si>
  <si>
    <t>Culture, Power and Development</t>
    <phoneticPr fontId="6" type="noConversion"/>
  </si>
  <si>
    <t>Introduction to Ecology for Development Practitioners</t>
    <phoneticPr fontId="6" type="noConversion"/>
  </si>
  <si>
    <t>Environmental Impact Assessment</t>
    <phoneticPr fontId="6" type="noConversion"/>
  </si>
  <si>
    <t>Gender and Development</t>
    <phoneticPr fontId="6" type="noConversion"/>
  </si>
  <si>
    <t xml:space="preserve">Sust Related? </t>
    <phoneticPr fontId="6" type="noConversion"/>
  </si>
  <si>
    <t>Evolution</t>
    <phoneticPr fontId="6" type="noConversion"/>
  </si>
  <si>
    <t>Introduction to the Economics of Development</t>
    <phoneticPr fontId="6" type="noConversion"/>
  </si>
  <si>
    <t>Energy from the Big Bang to Global Warming</t>
    <phoneticPr fontId="6" type="noConversion"/>
  </si>
  <si>
    <t>Field Research and Study Methods: Environmental Health</t>
    <phoneticPr fontId="6" type="noConversion"/>
  </si>
  <si>
    <t>Animal Behavior</t>
    <phoneticPr fontId="6" type="noConversion"/>
  </si>
  <si>
    <t>Field Biology</t>
    <phoneticPr fontId="6" type="noConversion"/>
  </si>
  <si>
    <t>Real Estate and Society</t>
    <phoneticPr fontId="6" type="noConversion"/>
  </si>
  <si>
    <t>Solving Environmental Challenges: The Role of Chemistry</t>
    <phoneticPr fontId="6" type="noConversion"/>
  </si>
  <si>
    <t>Nature Writing</t>
    <phoneticPr fontId="6" type="noConversion"/>
  </si>
  <si>
    <t>Contemporary Issues in Policies and Programs for Children, Youth and Families</t>
    <phoneticPr fontId="6" type="noConversion"/>
  </si>
  <si>
    <t>Economoics of Natural</t>
    <phoneticPr fontId="6" type="noConversion"/>
  </si>
  <si>
    <t>American Environmental History</t>
    <phoneticPr fontId="6" type="noConversion"/>
  </si>
  <si>
    <t>Human Origins</t>
    <phoneticPr fontId="6" type="noConversion"/>
  </si>
  <si>
    <t>The Global Economy</t>
    <phoneticPr fontId="6" type="noConversion"/>
  </si>
  <si>
    <t>Studies in Modern Art:  Contemporary Art and Global Culture 1990-2010</t>
    <phoneticPr fontId="6" type="noConversion"/>
  </si>
  <si>
    <t>Racial/Ethnic and Gender Inequalities in Health and Health Care</t>
    <phoneticPr fontId="6" type="noConversion"/>
  </si>
  <si>
    <t>Advocacy for Policy Change</t>
    <phoneticPr fontId="6" type="noConversion"/>
  </si>
  <si>
    <t>Environmental Ethics</t>
    <phoneticPr fontId="6" type="noConversion"/>
  </si>
  <si>
    <t>Introduction to International Relations</t>
    <phoneticPr fontId="6" type="noConversion"/>
  </si>
  <si>
    <t>Environment, Health, and Society</t>
    <phoneticPr fontId="6" type="noConversion"/>
  </si>
  <si>
    <t>Law, Society, and the Shaping of Public Policy in Developing Countries</t>
    <phoneticPr fontId="6" type="noConversion"/>
  </si>
  <si>
    <t>Sust Related?</t>
    <phoneticPr fontId="6" type="noConversion"/>
  </si>
  <si>
    <t>Sust Related?</t>
    <phoneticPr fontId="6" type="noConversion"/>
  </si>
  <si>
    <t>Nonmarket Strategy I: Relationships with Activists, Media, and NGOs</t>
    <phoneticPr fontId="6" type="noConversion"/>
  </si>
  <si>
    <t xml:space="preserve">Sust Related? </t>
    <phoneticPr fontId="6" type="noConversion"/>
  </si>
  <si>
    <t>International Health Economics</t>
    <phoneticPr fontId="6" type="noConversion"/>
  </si>
  <si>
    <t>Topics in Sustainable Development:Gender and Human Rights</t>
    <phoneticPr fontId="6" type="noConversion"/>
  </si>
  <si>
    <t>Topics in Sustainable Development: Sustainable Agriculture and Watersheds</t>
    <phoneticPr fontId="6" type="noConversion"/>
  </si>
  <si>
    <t>Topics in Sustainable Development: How Energy Sources Work:</t>
    <phoneticPr fontId="6" type="noConversion"/>
  </si>
  <si>
    <t>Environmental Impact Assessment</t>
    <phoneticPr fontId="6" type="noConversion"/>
  </si>
  <si>
    <t>HS</t>
    <phoneticPr fontId="6" type="noConversion"/>
  </si>
  <si>
    <t>Global Health Sector Reform</t>
    <phoneticPr fontId="6" type="noConversion"/>
  </si>
  <si>
    <t>Sust Focused?</t>
    <phoneticPr fontId="6" type="noConversion"/>
  </si>
  <si>
    <t>Total=</t>
    <phoneticPr fontId="6" type="noConversion"/>
  </si>
  <si>
    <t>Gender and the Environment</t>
    <phoneticPr fontId="6" type="noConversion"/>
  </si>
  <si>
    <t>Fundraising and Development (MBA)</t>
    <phoneticPr fontId="6" type="noConversion"/>
  </si>
  <si>
    <t>Environment and Conflict</t>
    <phoneticPr fontId="6" type="noConversion"/>
  </si>
  <si>
    <t>Social Entrepreneurship</t>
    <phoneticPr fontId="6" type="noConversion"/>
  </si>
  <si>
    <t>Advanced Development, Aid, and Coexistence</t>
    <phoneticPr fontId="6" type="noConversion"/>
  </si>
  <si>
    <t>Sust Related?</t>
    <phoneticPr fontId="6" type="noConversion"/>
  </si>
  <si>
    <t>Anthropology of Development</t>
    <phoneticPr fontId="6" type="noConversion"/>
  </si>
  <si>
    <t>Field Biology</t>
    <phoneticPr fontId="6" type="noConversion"/>
  </si>
  <si>
    <t>Real Estate and Society</t>
    <phoneticPr fontId="6" type="noConversion"/>
  </si>
  <si>
    <t>Solving Environmental Challenges: The Role of Chemistry</t>
    <phoneticPr fontId="6" type="noConversion"/>
  </si>
  <si>
    <t>http://www.brandeis.edu/registrar/schedule/course?acad_year=2011&amp;crse_id=000846</t>
    <phoneticPr fontId="6" type="noConversion"/>
  </si>
  <si>
    <t>Social Class and Social Change</t>
    <phoneticPr fontId="6" type="noConversion"/>
  </si>
</sst>
</file>

<file path=xl/styles.xml><?xml version="1.0" encoding="utf-8"?>
<styleSheet xmlns="http://schemas.openxmlformats.org/spreadsheetml/2006/main">
  <fonts count="28">
    <font>
      <sz val="10"/>
      <color indexed="8"/>
      <name val="Arial"/>
    </font>
    <font>
      <sz val="10"/>
      <color indexed="8"/>
      <name val="Arial"/>
      <family val="2"/>
    </font>
    <font>
      <b/>
      <sz val="10"/>
      <color indexed="8"/>
      <name val="Arial"/>
      <family val="2"/>
    </font>
    <font>
      <b/>
      <sz val="10"/>
      <color indexed="8"/>
      <name val="Arial"/>
      <family val="2"/>
    </font>
    <font>
      <b/>
      <sz val="10"/>
      <color indexed="8"/>
      <name val="Arial"/>
      <family val="2"/>
    </font>
    <font>
      <b/>
      <sz val="10"/>
      <color indexed="8"/>
      <name val="Verdana"/>
      <family val="2"/>
    </font>
    <font>
      <sz val="8"/>
      <name val="Verdana"/>
      <family val="2"/>
    </font>
    <font>
      <b/>
      <sz val="12"/>
      <color indexed="8"/>
      <name val="Arial"/>
      <family val="2"/>
    </font>
    <font>
      <b/>
      <sz val="10"/>
      <color indexed="10"/>
      <name val="Arial"/>
      <family val="2"/>
    </font>
    <font>
      <b/>
      <sz val="18"/>
      <color indexed="8"/>
      <name val="Arial"/>
      <family val="2"/>
    </font>
    <font>
      <sz val="18"/>
      <color indexed="8"/>
      <name val="Arial"/>
      <family val="2"/>
    </font>
    <font>
      <sz val="10"/>
      <color indexed="8"/>
      <name val="Arial Bold"/>
    </font>
    <font>
      <sz val="18"/>
      <name val="Arial"/>
      <family val="2"/>
    </font>
    <font>
      <sz val="10"/>
      <color indexed="9"/>
      <name val="Verdana"/>
      <family val="2"/>
    </font>
    <font>
      <b/>
      <sz val="12"/>
      <name val="Arial"/>
      <family val="2"/>
    </font>
    <font>
      <b/>
      <sz val="10"/>
      <name val="Arial"/>
      <family val="2"/>
    </font>
    <font>
      <sz val="10"/>
      <name val="Arial"/>
      <family val="2"/>
    </font>
    <font>
      <sz val="10"/>
      <color indexed="9"/>
      <name val="Arial"/>
      <family val="2"/>
    </font>
    <font>
      <sz val="11"/>
      <color indexed="8"/>
      <name val="Arial"/>
      <family val="2"/>
    </font>
    <font>
      <b/>
      <sz val="18"/>
      <color indexed="8"/>
      <name val="Arial"/>
      <family val="2"/>
    </font>
    <font>
      <b/>
      <sz val="18"/>
      <name val="Arial"/>
      <family val="2"/>
    </font>
    <font>
      <sz val="10"/>
      <color indexed="9"/>
      <name val="Verdana"/>
      <family val="2"/>
    </font>
    <font>
      <sz val="10"/>
      <color indexed="8"/>
      <name val="Arial"/>
      <family val="2"/>
    </font>
    <font>
      <sz val="10"/>
      <name val="Arial"/>
      <family val="2"/>
    </font>
    <font>
      <b/>
      <sz val="11"/>
      <name val="Arial"/>
      <family val="2"/>
    </font>
    <font>
      <sz val="10"/>
      <color indexed="10"/>
      <name val="Arial"/>
      <family val="2"/>
    </font>
    <font>
      <sz val="10"/>
      <color indexed="8"/>
      <name val="Arial"/>
      <family val="2"/>
    </font>
    <font>
      <sz val="10"/>
      <name val="Arial Bold"/>
    </font>
  </fonts>
  <fills count="7">
    <fill>
      <patternFill patternType="none"/>
    </fill>
    <fill>
      <patternFill patternType="gray125"/>
    </fill>
    <fill>
      <patternFill patternType="solid">
        <fgColor rgb="FFFFFFFF"/>
        <bgColor indexed="64"/>
      </patternFill>
    </fill>
    <fill>
      <patternFill patternType="solid">
        <fgColor indexed="48"/>
        <bgColor indexed="64"/>
      </patternFill>
    </fill>
    <fill>
      <patternFill patternType="solid">
        <fgColor indexed="9"/>
        <bgColor indexed="64"/>
      </patternFill>
    </fill>
    <fill>
      <patternFill patternType="solid">
        <fgColor theme="0" tint="-0.249977111117893"/>
        <bgColor indexed="64"/>
      </patternFill>
    </fill>
    <fill>
      <patternFill patternType="solid">
        <fgColor rgb="FF0066FF"/>
        <bgColor indexed="64"/>
      </patternFill>
    </fill>
  </fills>
  <borders count="15">
    <border>
      <left/>
      <right/>
      <top/>
      <bottom/>
      <diagonal/>
    </border>
    <border>
      <left style="thin">
        <color indexed="64"/>
      </left>
      <right/>
      <top/>
      <bottom/>
      <diagonal/>
    </border>
    <border>
      <left/>
      <right/>
      <top style="thin">
        <color indexed="22"/>
      </top>
      <bottom style="thin">
        <color indexed="22"/>
      </bottom>
      <diagonal/>
    </border>
    <border>
      <left/>
      <right style="thin">
        <color indexed="22"/>
      </right>
      <top style="thin">
        <color indexed="22"/>
      </top>
      <bottom/>
      <diagonal/>
    </border>
    <border>
      <left/>
      <right/>
      <top style="thin">
        <color indexed="22"/>
      </top>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116">
    <xf numFmtId="0" fontId="0" fillId="0" borderId="0" xfId="0" applyAlignment="1">
      <alignment wrapText="1"/>
    </xf>
    <xf numFmtId="0" fontId="3" fillId="0" borderId="0" xfId="0" applyFont="1" applyAlignment="1">
      <alignment wrapText="1"/>
    </xf>
    <xf numFmtId="0" fontId="4" fillId="0" borderId="0" xfId="0" applyFont="1" applyAlignment="1">
      <alignment vertical="center" wrapText="1"/>
    </xf>
    <xf numFmtId="0" fontId="5" fillId="0" borderId="0" xfId="0" applyFont="1" applyAlignment="1">
      <alignment vertical="center"/>
    </xf>
    <xf numFmtId="0" fontId="0" fillId="0" borderId="0" xfId="0" applyFill="1" applyAlignment="1">
      <alignment wrapText="1"/>
    </xf>
    <xf numFmtId="0" fontId="2" fillId="0" borderId="0" xfId="0" applyFont="1" applyAlignment="1">
      <alignment vertical="center" wrapText="1"/>
    </xf>
    <xf numFmtId="0" fontId="2" fillId="0" borderId="0" xfId="0" applyFont="1" applyAlignment="1">
      <alignment wrapText="1"/>
    </xf>
    <xf numFmtId="0" fontId="8" fillId="0" borderId="0" xfId="0" applyFont="1" applyAlignment="1">
      <alignment wrapText="1"/>
    </xf>
    <xf numFmtId="0" fontId="0" fillId="0" borderId="0" xfId="0" applyBorder="1" applyAlignment="1">
      <alignment wrapText="1"/>
    </xf>
    <xf numFmtId="0" fontId="0" fillId="0" borderId="6" xfId="0" applyFill="1" applyBorder="1" applyAlignment="1">
      <alignment wrapText="1"/>
    </xf>
    <xf numFmtId="0" fontId="0" fillId="0" borderId="5" xfId="0" applyFill="1" applyBorder="1" applyAlignment="1">
      <alignment wrapText="1"/>
    </xf>
    <xf numFmtId="0" fontId="0" fillId="0" borderId="4" xfId="0" applyBorder="1" applyAlignment="1">
      <alignment wrapText="1"/>
    </xf>
    <xf numFmtId="0" fontId="11" fillId="0" borderId="0" xfId="0" applyFont="1" applyAlignment="1">
      <alignment vertical="center" wrapText="1"/>
    </xf>
    <xf numFmtId="0" fontId="11" fillId="0" borderId="0" xfId="0" applyFont="1" applyAlignment="1">
      <alignment vertical="center"/>
    </xf>
    <xf numFmtId="0" fontId="1" fillId="0" borderId="10" xfId="0" applyFont="1" applyBorder="1" applyAlignment="1">
      <alignment vertical="top" wrapText="1"/>
    </xf>
    <xf numFmtId="0" fontId="8" fillId="0" borderId="0" xfId="0" applyFont="1" applyBorder="1" applyAlignment="1">
      <alignment wrapText="1"/>
    </xf>
    <xf numFmtId="0" fontId="13" fillId="4" borderId="7" xfId="0" applyFont="1" applyFill="1" applyBorder="1"/>
    <xf numFmtId="0" fontId="0" fillId="0" borderId="0" xfId="0"/>
    <xf numFmtId="0" fontId="2" fillId="0" borderId="0" xfId="0" applyFont="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0" fontId="1" fillId="0" borderId="0" xfId="0" applyFont="1" applyBorder="1" applyAlignment="1"/>
    <xf numFmtId="0" fontId="16" fillId="0" borderId="0" xfId="0" applyFont="1" applyFill="1" applyBorder="1" applyAlignment="1">
      <alignment wrapText="1"/>
    </xf>
    <xf numFmtId="0" fontId="8" fillId="0" borderId="0" xfId="0" applyFont="1" applyFill="1" applyBorder="1" applyAlignment="1">
      <alignment wrapText="1"/>
    </xf>
    <xf numFmtId="0" fontId="16" fillId="0" borderId="0" xfId="0" applyFont="1" applyFill="1" applyBorder="1" applyAlignment="1"/>
    <xf numFmtId="0" fontId="17" fillId="4" borderId="7" xfId="0" applyFont="1" applyFill="1" applyBorder="1" applyAlignment="1">
      <alignment wrapText="1"/>
    </xf>
    <xf numFmtId="0" fontId="1" fillId="0" borderId="0" xfId="0" applyFont="1" applyBorder="1" applyAlignment="1">
      <alignment vertical="top"/>
    </xf>
    <xf numFmtId="0" fontId="16" fillId="0" borderId="0" xfId="0" applyFont="1" applyFill="1" applyBorder="1" applyAlignment="1">
      <alignment vertical="top" wrapText="1"/>
    </xf>
    <xf numFmtId="0" fontId="16" fillId="0" borderId="0" xfId="0" applyNumberFormat="1" applyFont="1" applyFill="1" applyBorder="1" applyAlignment="1">
      <alignment vertical="top" wrapText="1"/>
    </xf>
    <xf numFmtId="0" fontId="16" fillId="0" borderId="0" xfId="0" applyNumberFormat="1" applyFont="1" applyFill="1" applyBorder="1" applyAlignment="1">
      <alignment wrapText="1"/>
    </xf>
    <xf numFmtId="0" fontId="16" fillId="0" borderId="0" xfId="0" applyFont="1" applyBorder="1" applyAlignment="1">
      <alignment wrapText="1"/>
    </xf>
    <xf numFmtId="0" fontId="16" fillId="0" borderId="0" xfId="0" applyFont="1" applyBorder="1" applyAlignment="1"/>
    <xf numFmtId="0" fontId="17" fillId="0" borderId="0" xfId="0" applyFont="1" applyFill="1" applyBorder="1" applyAlignment="1">
      <alignment wrapText="1"/>
    </xf>
    <xf numFmtId="0" fontId="18" fillId="0" borderId="0" xfId="0" applyFont="1" applyFill="1" applyAlignment="1">
      <alignment wrapText="1"/>
    </xf>
    <xf numFmtId="0" fontId="7" fillId="5" borderId="0" xfId="0" applyFont="1" applyFill="1" applyAlignment="1">
      <alignment vertical="center" wrapText="1"/>
    </xf>
    <xf numFmtId="0" fontId="5" fillId="5" borderId="0" xfId="0" applyFont="1" applyFill="1" applyAlignment="1">
      <alignment vertical="center"/>
    </xf>
    <xf numFmtId="0" fontId="4" fillId="5" borderId="0" xfId="0" applyFont="1" applyFill="1" applyAlignment="1">
      <alignment vertical="center" wrapText="1"/>
    </xf>
    <xf numFmtId="0" fontId="7" fillId="5" borderId="0" xfId="0" applyFont="1" applyFill="1" applyAlignment="1">
      <alignment wrapText="1"/>
    </xf>
    <xf numFmtId="0" fontId="0" fillId="5" borderId="0" xfId="0" applyFill="1" applyAlignment="1">
      <alignment wrapText="1"/>
    </xf>
    <xf numFmtId="0" fontId="8" fillId="5" borderId="0" xfId="0" applyFont="1" applyFill="1" applyAlignment="1">
      <alignment wrapText="1"/>
    </xf>
    <xf numFmtId="0" fontId="0" fillId="5" borderId="4" xfId="0" applyFill="1" applyBorder="1" applyAlignment="1">
      <alignment wrapText="1"/>
    </xf>
    <xf numFmtId="0" fontId="7" fillId="5" borderId="1" xfId="0" applyFont="1" applyFill="1" applyBorder="1" applyAlignment="1">
      <alignment wrapText="1"/>
    </xf>
    <xf numFmtId="0" fontId="0" fillId="5" borderId="9" xfId="0" applyFill="1" applyBorder="1" applyAlignment="1">
      <alignment wrapText="1"/>
    </xf>
    <xf numFmtId="0" fontId="0" fillId="5" borderId="3" xfId="0" applyNumberFormat="1" applyFill="1" applyBorder="1" applyAlignment="1">
      <alignment wrapText="1"/>
    </xf>
    <xf numFmtId="0" fontId="0" fillId="5" borderId="0" xfId="0" applyFill="1" applyBorder="1" applyAlignment="1">
      <alignment wrapText="1"/>
    </xf>
    <xf numFmtId="0" fontId="0" fillId="5" borderId="3" xfId="0" applyFill="1" applyBorder="1" applyAlignment="1">
      <alignment wrapText="1"/>
    </xf>
    <xf numFmtId="0" fontId="8" fillId="5" borderId="0" xfId="0" applyFont="1" applyFill="1" applyBorder="1" applyAlignment="1">
      <alignment wrapText="1"/>
    </xf>
    <xf numFmtId="0" fontId="7" fillId="5" borderId="0" xfId="0" applyFont="1" applyFill="1" applyBorder="1" applyAlignment="1"/>
    <xf numFmtId="0" fontId="16" fillId="5" borderId="0" xfId="0" applyFont="1" applyFill="1" applyBorder="1" applyAlignment="1">
      <alignment wrapText="1"/>
    </xf>
    <xf numFmtId="0" fontId="16" fillId="5" borderId="0" xfId="0" applyFont="1" applyFill="1" applyBorder="1" applyAlignment="1"/>
    <xf numFmtId="0" fontId="21" fillId="4" borderId="7" xfId="0" applyFont="1" applyFill="1" applyBorder="1"/>
    <xf numFmtId="0" fontId="7" fillId="5" borderId="0" xfId="0" applyFont="1" applyFill="1" applyBorder="1" applyAlignment="1">
      <alignment wrapText="1"/>
    </xf>
    <xf numFmtId="0" fontId="7" fillId="5" borderId="0" xfId="0" applyFont="1" applyFill="1" applyBorder="1" applyAlignment="1">
      <alignment horizontal="centerContinuous" wrapText="1"/>
    </xf>
    <xf numFmtId="0" fontId="14" fillId="5" borderId="0" xfId="0" applyFont="1" applyFill="1"/>
    <xf numFmtId="0" fontId="19" fillId="6" borderId="12" xfId="0" applyFont="1" applyFill="1" applyBorder="1" applyAlignment="1">
      <alignment horizontal="center" wrapText="1"/>
    </xf>
    <xf numFmtId="0" fontId="0" fillId="0" borderId="13" xfId="0" applyBorder="1" applyAlignment="1">
      <alignment horizontal="center" wrapText="1"/>
    </xf>
    <xf numFmtId="0" fontId="2" fillId="0" borderId="13" xfId="0" applyFont="1" applyBorder="1" applyAlignment="1">
      <alignment horizontal="center" wrapText="1"/>
    </xf>
    <xf numFmtId="0" fontId="22" fillId="2" borderId="13" xfId="0" applyFont="1" applyFill="1" applyBorder="1" applyAlignment="1">
      <alignment horizontal="left" wrapText="1"/>
    </xf>
    <xf numFmtId="0" fontId="0" fillId="2" borderId="13" xfId="0" applyFill="1" applyBorder="1" applyAlignment="1">
      <alignment horizontal="center" wrapText="1"/>
    </xf>
    <xf numFmtId="0" fontId="22" fillId="2" borderId="13" xfId="0" applyFont="1" applyFill="1" applyBorder="1" applyAlignment="1">
      <alignment horizontal="left" vertical="top" wrapText="1"/>
    </xf>
    <xf numFmtId="0" fontId="0" fillId="2" borderId="14" xfId="0" applyFill="1" applyBorder="1" applyAlignment="1">
      <alignment horizontal="center" wrapText="1"/>
    </xf>
    <xf numFmtId="0" fontId="23" fillId="0" borderId="0" xfId="0" applyFont="1" applyAlignment="1">
      <alignment wrapText="1"/>
    </xf>
    <xf numFmtId="0" fontId="16" fillId="0" borderId="0" xfId="0" applyFont="1" applyAlignment="1">
      <alignment wrapText="1"/>
    </xf>
    <xf numFmtId="0" fontId="24" fillId="0" borderId="0" xfId="0" applyFont="1" applyBorder="1" applyAlignment="1">
      <alignment wrapText="1"/>
    </xf>
    <xf numFmtId="0" fontId="2" fillId="5" borderId="0" xfId="0" applyFont="1" applyFill="1" applyBorder="1" applyAlignment="1"/>
    <xf numFmtId="0" fontId="15" fillId="0" borderId="0" xfId="0" applyFont="1"/>
    <xf numFmtId="0" fontId="22" fillId="0" borderId="0" xfId="0" applyFont="1" applyBorder="1" applyAlignment="1"/>
    <xf numFmtId="0" fontId="23" fillId="0" borderId="0" xfId="0" applyFont="1" applyBorder="1" applyAlignment="1">
      <alignment wrapText="1"/>
    </xf>
    <xf numFmtId="0" fontId="22" fillId="0" borderId="0" xfId="0" applyFont="1"/>
    <xf numFmtId="0" fontId="23" fillId="0" borderId="0" xfId="0" applyFont="1" applyBorder="1" applyAlignment="1"/>
    <xf numFmtId="0" fontId="15" fillId="0" borderId="0" xfId="0" applyFont="1" applyAlignment="1">
      <alignment wrapText="1"/>
    </xf>
    <xf numFmtId="0" fontId="25" fillId="0" borderId="0" xfId="0" applyFont="1" applyBorder="1" applyAlignment="1">
      <alignment wrapText="1"/>
    </xf>
    <xf numFmtId="0" fontId="22" fillId="0" borderId="0" xfId="0" applyFont="1" applyBorder="1" applyAlignment="1">
      <alignment vertical="top"/>
    </xf>
    <xf numFmtId="0" fontId="23" fillId="0" borderId="0" xfId="0" applyFont="1" applyFill="1" applyBorder="1" applyAlignment="1">
      <alignment vertical="top" wrapText="1"/>
    </xf>
    <xf numFmtId="0" fontId="23" fillId="0" borderId="0" xfId="0" applyFont="1" applyFill="1" applyBorder="1" applyAlignment="1">
      <alignment wrapText="1"/>
    </xf>
    <xf numFmtId="0" fontId="23" fillId="0" borderId="0" xfId="0" applyNumberFormat="1" applyFont="1" applyFill="1" applyBorder="1" applyAlignment="1">
      <alignment vertical="top" wrapText="1"/>
    </xf>
    <xf numFmtId="0" fontId="25" fillId="0" borderId="0" xfId="0" applyFont="1" applyFill="1" applyBorder="1" applyAlignment="1">
      <alignment wrapText="1"/>
    </xf>
    <xf numFmtId="0" fontId="26" fillId="0" borderId="0" xfId="0" applyFont="1" applyBorder="1" applyAlignment="1"/>
    <xf numFmtId="0" fontId="26" fillId="0" borderId="0" xfId="0" applyFont="1" applyBorder="1" applyAlignment="1">
      <alignment vertical="top"/>
    </xf>
    <xf numFmtId="0" fontId="25" fillId="0" borderId="0" xfId="0" applyNumberFormat="1" applyFont="1" applyFill="1" applyBorder="1" applyAlignment="1">
      <alignment wrapText="1"/>
    </xf>
    <xf numFmtId="0" fontId="11" fillId="0" borderId="0" xfId="0" applyFont="1" applyBorder="1" applyAlignment="1">
      <alignment vertical="center" wrapText="1"/>
    </xf>
    <xf numFmtId="0" fontId="27" fillId="0" borderId="0" xfId="0" applyFont="1" applyFill="1" applyBorder="1" applyAlignment="1">
      <alignment vertical="center"/>
    </xf>
    <xf numFmtId="0" fontId="27" fillId="0" borderId="0" xfId="0" applyFont="1" applyFill="1" applyBorder="1" applyAlignment="1">
      <alignment wrapText="1"/>
    </xf>
    <xf numFmtId="0" fontId="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1" fillId="0" borderId="10" xfId="0" applyFont="1" applyBorder="1" applyAlignment="1">
      <alignment wrapText="1"/>
    </xf>
    <xf numFmtId="0" fontId="22" fillId="0" borderId="7" xfId="0" applyFont="1" applyBorder="1" applyAlignment="1">
      <alignment vertical="top" wrapText="1"/>
    </xf>
    <xf numFmtId="0" fontId="22" fillId="0" borderId="7" xfId="0" applyFont="1" applyBorder="1" applyAlignment="1">
      <alignment wrapText="1"/>
    </xf>
    <xf numFmtId="0" fontId="22" fillId="0" borderId="10" xfId="0" applyFont="1" applyBorder="1" applyAlignment="1">
      <alignment vertical="top" wrapText="1"/>
    </xf>
    <xf numFmtId="0" fontId="22" fillId="0" borderId="10" xfId="0" applyFont="1" applyBorder="1" applyAlignment="1">
      <alignment wrapText="1"/>
    </xf>
    <xf numFmtId="0" fontId="22" fillId="0" borderId="7" xfId="0" applyNumberFormat="1" applyFont="1" applyBorder="1" applyAlignment="1">
      <alignment vertical="top" wrapText="1"/>
    </xf>
    <xf numFmtId="0" fontId="22" fillId="0" borderId="7" xfId="0" applyNumberFormat="1" applyFont="1" applyBorder="1" applyAlignment="1">
      <alignment wrapText="1"/>
    </xf>
    <xf numFmtId="0" fontId="22" fillId="0" borderId="4" xfId="0" applyFont="1" applyBorder="1" applyAlignment="1">
      <alignment wrapText="1"/>
    </xf>
    <xf numFmtId="0" fontId="25" fillId="0" borderId="10" xfId="0" applyFont="1" applyBorder="1" applyAlignment="1">
      <alignment wrapText="1"/>
    </xf>
    <xf numFmtId="0" fontId="25" fillId="0" borderId="7" xfId="0" applyFont="1" applyBorder="1" applyAlignment="1">
      <alignment wrapText="1"/>
    </xf>
    <xf numFmtId="0" fontId="25" fillId="0" borderId="11" xfId="0" applyFont="1" applyBorder="1" applyAlignment="1">
      <alignment wrapText="1"/>
    </xf>
    <xf numFmtId="0" fontId="26" fillId="0" borderId="7" xfId="0" applyFont="1" applyBorder="1" applyAlignment="1">
      <alignment wrapText="1"/>
    </xf>
    <xf numFmtId="0" fontId="25" fillId="0" borderId="8" xfId="0" applyFont="1" applyBorder="1" applyAlignment="1">
      <alignment wrapText="1"/>
    </xf>
    <xf numFmtId="0" fontId="26" fillId="0" borderId="7" xfId="0" applyFont="1" applyBorder="1" applyAlignment="1">
      <alignment vertical="top" wrapText="1"/>
    </xf>
    <xf numFmtId="0" fontId="26" fillId="0" borderId="7" xfId="0" applyNumberFormat="1" applyFont="1" applyBorder="1" applyAlignment="1">
      <alignment vertical="top" wrapText="1"/>
    </xf>
    <xf numFmtId="0" fontId="25" fillId="0" borderId="7" xfId="0" applyNumberFormat="1" applyFont="1" applyBorder="1" applyAlignment="1">
      <alignment wrapText="1"/>
    </xf>
    <xf numFmtId="0" fontId="11" fillId="0" borderId="0" xfId="0" applyFont="1" applyAlignment="1">
      <alignment wrapText="1"/>
    </xf>
    <xf numFmtId="0" fontId="22" fillId="0" borderId="5" xfId="0" applyFont="1" applyBorder="1" applyAlignment="1">
      <alignment wrapText="1"/>
    </xf>
    <xf numFmtId="0" fontId="22" fillId="0" borderId="0" xfId="0" applyFont="1" applyBorder="1" applyAlignment="1">
      <alignment wrapText="1"/>
    </xf>
    <xf numFmtId="0" fontId="26" fillId="0" borderId="2" xfId="0" applyFont="1" applyFill="1" applyBorder="1" applyAlignment="1">
      <alignment wrapText="1"/>
    </xf>
    <xf numFmtId="0" fontId="26" fillId="0" borderId="0" xfId="0" applyFont="1" applyFill="1" applyAlignment="1">
      <alignment wrapText="1"/>
    </xf>
    <xf numFmtId="0" fontId="26" fillId="0" borderId="3" xfId="0" applyFont="1" applyFill="1" applyBorder="1" applyAlignment="1">
      <alignment wrapText="1"/>
    </xf>
    <xf numFmtId="0" fontId="19" fillId="3" borderId="0" xfId="0" applyFont="1" applyFill="1" applyAlignment="1">
      <alignment horizontal="center" wrapText="1"/>
    </xf>
    <xf numFmtId="0" fontId="9" fillId="3" borderId="0" xfId="0" applyFont="1" applyFill="1" applyAlignment="1">
      <alignment horizontal="center" wrapText="1"/>
    </xf>
    <xf numFmtId="0" fontId="19" fillId="3" borderId="0" xfId="0" applyFont="1" applyFill="1" applyAlignment="1">
      <alignment horizontal="center" vertical="center" wrapText="1"/>
    </xf>
    <xf numFmtId="0" fontId="10" fillId="3" borderId="0" xfId="0" applyFont="1" applyFill="1" applyAlignment="1">
      <alignment horizontal="center" vertical="center" wrapText="1"/>
    </xf>
    <xf numFmtId="0" fontId="20" fillId="3" borderId="0" xfId="0" applyFont="1" applyFill="1" applyAlignment="1">
      <alignment horizontal="center"/>
    </xf>
    <xf numFmtId="0" fontId="12" fillId="3" borderId="0" xfId="0" applyFont="1" applyFill="1" applyAlignment="1">
      <alignment horizontal="center"/>
    </xf>
  </cellXfs>
  <cellStyles count="1">
    <cellStyle name="Normal" xfId="0" builtinId="0"/>
  </cellStyles>
  <dxfs count="0"/>
  <tableStyles count="0" defaultTableStyle="TableStyleMedium9"/>
  <colors>
    <mruColors>
      <color rgb="FF0066FF"/>
      <color rgb="FF00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1:B9"/>
  <sheetViews>
    <sheetView tabSelected="1" workbookViewId="0">
      <selection activeCell="G8" sqref="G8"/>
    </sheetView>
  </sheetViews>
  <sheetFormatPr defaultColWidth="8.85546875" defaultRowHeight="12.75"/>
  <cols>
    <col min="2" max="2" width="79.7109375" customWidth="1"/>
  </cols>
  <sheetData>
    <row r="1" spans="2:2" ht="13.5" thickBot="1"/>
    <row r="2" spans="2:2" ht="46.5">
      <c r="B2" s="54" t="s">
        <v>607</v>
      </c>
    </row>
    <row r="3" spans="2:2">
      <c r="B3" s="55"/>
    </row>
    <row r="4" spans="2:2">
      <c r="B4" s="56" t="s">
        <v>610</v>
      </c>
    </row>
    <row r="5" spans="2:2" ht="38.25">
      <c r="B5" s="57" t="s">
        <v>609</v>
      </c>
    </row>
    <row r="6" spans="2:2">
      <c r="B6" s="58"/>
    </row>
    <row r="7" spans="2:2">
      <c r="B7" s="56" t="s">
        <v>608</v>
      </c>
    </row>
    <row r="8" spans="2:2" ht="369.75" customHeight="1">
      <c r="B8" s="59" t="s">
        <v>646</v>
      </c>
    </row>
    <row r="9" spans="2:2" ht="13.5" thickBot="1">
      <c r="B9" s="60"/>
    </row>
  </sheetData>
  <phoneticPr fontId="6"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V111"/>
  <sheetViews>
    <sheetView workbookViewId="0">
      <selection activeCell="A95" sqref="A95"/>
    </sheetView>
  </sheetViews>
  <sheetFormatPr defaultColWidth="14.85546875" defaultRowHeight="12.75" customHeight="1"/>
  <cols>
    <col min="1" max="1" width="79.85546875" bestFit="1" customWidth="1"/>
    <col min="2" max="2" width="16.7109375" bestFit="1" customWidth="1"/>
    <col min="4" max="4" width="6.28515625" bestFit="1" customWidth="1"/>
    <col min="5" max="5" width="19.28515625" customWidth="1"/>
    <col min="6" max="6" width="15.140625" bestFit="1" customWidth="1"/>
    <col min="7" max="7" width="14.28515625" bestFit="1" customWidth="1"/>
    <col min="8" max="8" width="14.85546875" bestFit="1" customWidth="1"/>
    <col min="9" max="9" width="17.7109375" bestFit="1" customWidth="1"/>
  </cols>
  <sheetData>
    <row r="1" spans="1:22" ht="29.1" customHeight="1">
      <c r="A1" s="110" t="s">
        <v>602</v>
      </c>
      <c r="B1" s="111"/>
      <c r="C1" s="111"/>
      <c r="D1" s="111"/>
      <c r="E1" s="111"/>
      <c r="F1" s="111"/>
      <c r="G1" s="111"/>
      <c r="H1" s="111"/>
      <c r="I1" s="111"/>
      <c r="J1" s="111"/>
    </row>
    <row r="3" spans="1:22" ht="15.95" customHeight="1">
      <c r="A3" s="37" t="s">
        <v>639</v>
      </c>
      <c r="B3" s="38"/>
      <c r="C3" s="38"/>
      <c r="D3" s="38"/>
      <c r="E3" s="38"/>
      <c r="F3" s="38"/>
      <c r="G3" s="38"/>
      <c r="H3" s="38"/>
      <c r="I3" s="38"/>
      <c r="J3" s="38"/>
    </row>
    <row r="4" spans="1:22" ht="12.75" customHeight="1">
      <c r="A4" s="12" t="s">
        <v>97</v>
      </c>
      <c r="B4" s="13" t="s">
        <v>359</v>
      </c>
      <c r="C4" s="13" t="s">
        <v>98</v>
      </c>
      <c r="D4" s="13" t="s">
        <v>99</v>
      </c>
      <c r="E4" s="13" t="s">
        <v>100</v>
      </c>
      <c r="F4" s="13" t="s">
        <v>101</v>
      </c>
      <c r="G4" s="13" t="s">
        <v>689</v>
      </c>
      <c r="H4" s="13" t="s">
        <v>678</v>
      </c>
      <c r="I4" s="12" t="s">
        <v>105</v>
      </c>
      <c r="J4" s="104" t="s">
        <v>104</v>
      </c>
      <c r="K4" s="1"/>
      <c r="L4" s="1"/>
      <c r="M4" s="1"/>
      <c r="N4" s="1"/>
      <c r="O4" s="1"/>
      <c r="P4" s="1"/>
      <c r="Q4" s="1"/>
      <c r="R4" s="1"/>
      <c r="S4" s="1"/>
      <c r="T4" s="1"/>
      <c r="U4" s="1"/>
      <c r="V4" s="1"/>
    </row>
    <row r="5" spans="1:22" ht="12.75" customHeight="1">
      <c r="A5" s="83" t="s">
        <v>360</v>
      </c>
      <c r="B5" s="83" t="s">
        <v>361</v>
      </c>
      <c r="C5" s="83" t="s">
        <v>362</v>
      </c>
      <c r="D5" s="83" t="s">
        <v>109</v>
      </c>
      <c r="E5" s="83" t="s">
        <v>11</v>
      </c>
      <c r="F5" s="83" t="s">
        <v>363</v>
      </c>
      <c r="G5" s="62" t="s">
        <v>611</v>
      </c>
      <c r="H5" s="85"/>
      <c r="I5" s="86"/>
      <c r="J5" s="86" t="s">
        <v>364</v>
      </c>
    </row>
    <row r="6" spans="1:22" ht="12.75" customHeight="1">
      <c r="A6" s="86" t="s">
        <v>365</v>
      </c>
      <c r="B6" s="86" t="s">
        <v>361</v>
      </c>
      <c r="C6" s="86" t="s">
        <v>9</v>
      </c>
      <c r="D6" s="86" t="s">
        <v>10</v>
      </c>
      <c r="E6" s="86" t="s">
        <v>366</v>
      </c>
      <c r="F6" s="86" t="s">
        <v>367</v>
      </c>
      <c r="G6" s="62" t="s">
        <v>611</v>
      </c>
      <c r="H6" s="85"/>
      <c r="I6" s="86"/>
      <c r="J6" s="86" t="s">
        <v>368</v>
      </c>
    </row>
    <row r="7" spans="1:22" ht="12.75" customHeight="1">
      <c r="A7" s="86" t="s">
        <v>278</v>
      </c>
      <c r="B7" s="86" t="s">
        <v>361</v>
      </c>
      <c r="C7" s="86" t="s">
        <v>279</v>
      </c>
      <c r="D7" s="86" t="s">
        <v>10</v>
      </c>
      <c r="E7" s="86" t="s">
        <v>110</v>
      </c>
      <c r="F7" s="86" t="s">
        <v>280</v>
      </c>
      <c r="G7" s="62" t="s">
        <v>611</v>
      </c>
      <c r="H7" s="85"/>
      <c r="I7" s="86" t="s">
        <v>281</v>
      </c>
      <c r="J7" s="86" t="s">
        <v>282</v>
      </c>
    </row>
    <row r="8" spans="1:22" ht="12.75" customHeight="1">
      <c r="A8" s="86" t="s">
        <v>15</v>
      </c>
      <c r="B8" s="86" t="s">
        <v>361</v>
      </c>
      <c r="C8" s="86" t="s">
        <v>283</v>
      </c>
      <c r="D8" s="86" t="s">
        <v>122</v>
      </c>
      <c r="E8" s="86" t="s">
        <v>11</v>
      </c>
      <c r="F8" s="86" t="s">
        <v>284</v>
      </c>
      <c r="G8" s="85"/>
      <c r="H8" s="62" t="s">
        <v>612</v>
      </c>
      <c r="I8" s="84"/>
      <c r="J8" s="84" t="s">
        <v>285</v>
      </c>
    </row>
    <row r="9" spans="1:22" ht="12.75" customHeight="1">
      <c r="A9" s="84" t="s">
        <v>47</v>
      </c>
      <c r="B9" s="84" t="s">
        <v>361</v>
      </c>
      <c r="C9" s="84" t="s">
        <v>66</v>
      </c>
      <c r="D9" s="84" t="s">
        <v>62</v>
      </c>
      <c r="E9" s="84" t="s">
        <v>110</v>
      </c>
      <c r="F9" s="84" t="s">
        <v>287</v>
      </c>
      <c r="G9" s="61" t="s">
        <v>611</v>
      </c>
      <c r="H9" s="85"/>
      <c r="I9" s="86"/>
      <c r="J9" s="86" t="s">
        <v>288</v>
      </c>
    </row>
    <row r="10" spans="1:22" ht="12.75" customHeight="1">
      <c r="A10" s="86" t="s">
        <v>662</v>
      </c>
      <c r="B10" s="86" t="s">
        <v>361</v>
      </c>
      <c r="C10" s="86" t="s">
        <v>203</v>
      </c>
      <c r="D10" s="86" t="s">
        <v>62</v>
      </c>
      <c r="E10" s="86" t="s">
        <v>110</v>
      </c>
      <c r="F10" s="86" t="s">
        <v>292</v>
      </c>
      <c r="G10" s="62" t="s">
        <v>611</v>
      </c>
      <c r="H10" s="85"/>
      <c r="I10" s="86"/>
      <c r="J10" s="86" t="s">
        <v>293</v>
      </c>
    </row>
    <row r="11" spans="1:22" ht="12.75" customHeight="1">
      <c r="A11" s="86" t="s">
        <v>294</v>
      </c>
      <c r="B11" s="86" t="s">
        <v>361</v>
      </c>
      <c r="C11" s="86" t="s">
        <v>295</v>
      </c>
      <c r="D11" s="86" t="s">
        <v>62</v>
      </c>
      <c r="E11" s="86" t="s">
        <v>110</v>
      </c>
      <c r="F11" s="86" t="s">
        <v>296</v>
      </c>
      <c r="G11" s="85"/>
      <c r="H11" s="62" t="s">
        <v>612</v>
      </c>
      <c r="I11" s="84"/>
      <c r="J11" s="84" t="s">
        <v>297</v>
      </c>
    </row>
    <row r="12" spans="1:22" ht="12.75" customHeight="1">
      <c r="A12" s="84" t="s">
        <v>663</v>
      </c>
      <c r="B12" s="84" t="s">
        <v>361</v>
      </c>
      <c r="C12" s="84" t="s">
        <v>298</v>
      </c>
      <c r="D12" s="84" t="s">
        <v>299</v>
      </c>
      <c r="E12" s="84" t="s">
        <v>110</v>
      </c>
      <c r="F12" s="84" t="s">
        <v>300</v>
      </c>
      <c r="G12" s="85"/>
      <c r="H12" s="62" t="s">
        <v>612</v>
      </c>
      <c r="I12" s="84"/>
      <c r="J12" s="84" t="s">
        <v>301</v>
      </c>
    </row>
    <row r="13" spans="1:22" ht="12.75" customHeight="1">
      <c r="A13" s="84" t="s">
        <v>664</v>
      </c>
      <c r="B13" s="84" t="s">
        <v>361</v>
      </c>
      <c r="C13" s="84" t="s">
        <v>84</v>
      </c>
      <c r="D13" s="84" t="s">
        <v>406</v>
      </c>
      <c r="E13" s="84" t="s">
        <v>11</v>
      </c>
      <c r="F13" s="84" t="s">
        <v>407</v>
      </c>
      <c r="G13" s="61" t="s">
        <v>611</v>
      </c>
      <c r="H13" s="85"/>
      <c r="I13" s="86"/>
      <c r="J13" s="86" t="s">
        <v>501</v>
      </c>
    </row>
    <row r="14" spans="1:22" ht="12.75" customHeight="1">
      <c r="A14" s="86" t="s">
        <v>152</v>
      </c>
      <c r="B14" s="86" t="s">
        <v>361</v>
      </c>
      <c r="C14" s="86" t="s">
        <v>502</v>
      </c>
      <c r="D14" s="86" t="s">
        <v>154</v>
      </c>
      <c r="E14" s="86" t="s">
        <v>110</v>
      </c>
      <c r="F14" s="86" t="s">
        <v>503</v>
      </c>
      <c r="G14" s="85"/>
      <c r="H14" s="62" t="s">
        <v>612</v>
      </c>
      <c r="I14" s="84"/>
      <c r="J14" s="84" t="s">
        <v>504</v>
      </c>
    </row>
    <row r="15" spans="1:22" ht="12.75" customHeight="1">
      <c r="A15" s="84" t="s">
        <v>158</v>
      </c>
      <c r="B15" s="84" t="s">
        <v>361</v>
      </c>
      <c r="C15" s="84" t="s">
        <v>159</v>
      </c>
      <c r="D15" s="84" t="s">
        <v>154</v>
      </c>
      <c r="E15" s="84" t="s">
        <v>110</v>
      </c>
      <c r="F15" s="84" t="s">
        <v>160</v>
      </c>
      <c r="G15" s="85"/>
      <c r="H15" s="62" t="s">
        <v>612</v>
      </c>
      <c r="I15" s="84"/>
      <c r="J15" s="84" t="s">
        <v>505</v>
      </c>
    </row>
    <row r="16" spans="1:22" ht="12.75" customHeight="1">
      <c r="A16" s="84" t="s">
        <v>158</v>
      </c>
      <c r="B16" s="84" t="s">
        <v>361</v>
      </c>
      <c r="C16" s="84" t="s">
        <v>159</v>
      </c>
      <c r="D16" s="84" t="s">
        <v>154</v>
      </c>
      <c r="E16" s="84" t="s">
        <v>110</v>
      </c>
      <c r="F16" s="84" t="s">
        <v>506</v>
      </c>
      <c r="G16" s="85"/>
      <c r="H16" s="62" t="s">
        <v>612</v>
      </c>
      <c r="I16" s="84"/>
      <c r="J16" s="84" t="s">
        <v>507</v>
      </c>
    </row>
    <row r="17" spans="1:10" ht="12.75" customHeight="1">
      <c r="A17" s="84" t="s">
        <v>416</v>
      </c>
      <c r="B17" s="84" t="s">
        <v>361</v>
      </c>
      <c r="C17" s="84" t="s">
        <v>417</v>
      </c>
      <c r="D17" s="84" t="s">
        <v>154</v>
      </c>
      <c r="E17" s="84" t="s">
        <v>110</v>
      </c>
      <c r="F17" s="84" t="s">
        <v>418</v>
      </c>
      <c r="G17" s="85"/>
      <c r="H17" s="62" t="s">
        <v>612</v>
      </c>
      <c r="I17" s="84"/>
      <c r="J17" s="84" t="s">
        <v>419</v>
      </c>
    </row>
    <row r="18" spans="1:10" ht="12.75" customHeight="1">
      <c r="A18" s="84" t="s">
        <v>665</v>
      </c>
      <c r="B18" s="84" t="s">
        <v>361</v>
      </c>
      <c r="C18" s="84" t="s">
        <v>420</v>
      </c>
      <c r="D18" s="84" t="s">
        <v>421</v>
      </c>
      <c r="E18" s="84" t="s">
        <v>422</v>
      </c>
      <c r="F18" s="84" t="s">
        <v>423</v>
      </c>
      <c r="G18" s="85"/>
      <c r="H18" s="62" t="s">
        <v>612</v>
      </c>
      <c r="I18" s="84"/>
      <c r="J18" s="84" t="s">
        <v>424</v>
      </c>
    </row>
    <row r="19" spans="1:10" ht="12.75" customHeight="1">
      <c r="A19" s="84" t="s">
        <v>425</v>
      </c>
      <c r="B19" s="84" t="s">
        <v>361</v>
      </c>
      <c r="C19" s="84" t="s">
        <v>175</v>
      </c>
      <c r="D19" s="84" t="s">
        <v>71</v>
      </c>
      <c r="E19" s="84" t="s">
        <v>110</v>
      </c>
      <c r="F19" s="84" t="s">
        <v>426</v>
      </c>
      <c r="G19" s="61" t="s">
        <v>611</v>
      </c>
      <c r="H19" s="85"/>
      <c r="I19" s="86"/>
      <c r="J19" s="86" t="s">
        <v>427</v>
      </c>
    </row>
    <row r="20" spans="1:10" ht="12.75" customHeight="1">
      <c r="A20" s="86" t="s">
        <v>220</v>
      </c>
      <c r="B20" s="86" t="s">
        <v>361</v>
      </c>
      <c r="C20" s="86" t="s">
        <v>49</v>
      </c>
      <c r="D20" s="86" t="s">
        <v>71</v>
      </c>
      <c r="E20" s="86" t="s">
        <v>110</v>
      </c>
      <c r="F20" s="86" t="s">
        <v>221</v>
      </c>
      <c r="G20" s="62" t="s">
        <v>611</v>
      </c>
      <c r="H20" s="85"/>
      <c r="I20" s="86"/>
      <c r="J20" s="86" t="s">
        <v>222</v>
      </c>
    </row>
    <row r="21" spans="1:10" ht="12.75" customHeight="1">
      <c r="A21" s="86" t="s">
        <v>88</v>
      </c>
      <c r="B21" s="86" t="s">
        <v>361</v>
      </c>
      <c r="C21" s="86" t="s">
        <v>223</v>
      </c>
      <c r="D21" s="86" t="s">
        <v>71</v>
      </c>
      <c r="E21" s="86" t="s">
        <v>110</v>
      </c>
      <c r="F21" s="86" t="s">
        <v>90</v>
      </c>
      <c r="G21" s="62" t="s">
        <v>611</v>
      </c>
      <c r="H21" s="85"/>
      <c r="I21" s="86"/>
      <c r="J21" s="86" t="s">
        <v>329</v>
      </c>
    </row>
    <row r="22" spans="1:10" ht="12.75" customHeight="1">
      <c r="A22" s="86" t="s">
        <v>330</v>
      </c>
      <c r="B22" s="86" t="s">
        <v>361</v>
      </c>
      <c r="C22" s="86" t="s">
        <v>9</v>
      </c>
      <c r="D22" s="86" t="s">
        <v>71</v>
      </c>
      <c r="E22" s="86" t="s">
        <v>366</v>
      </c>
      <c r="F22" s="86" t="s">
        <v>331</v>
      </c>
      <c r="G22" s="62" t="s">
        <v>611</v>
      </c>
      <c r="H22" s="85"/>
      <c r="I22" s="86"/>
      <c r="J22" s="86" t="s">
        <v>332</v>
      </c>
    </row>
    <row r="23" spans="1:10" ht="12.75" customHeight="1">
      <c r="A23" s="86" t="s">
        <v>333</v>
      </c>
      <c r="B23" s="86" t="s">
        <v>361</v>
      </c>
      <c r="C23" s="86" t="s">
        <v>298</v>
      </c>
      <c r="D23" s="86" t="s">
        <v>71</v>
      </c>
      <c r="E23" s="86" t="s">
        <v>366</v>
      </c>
      <c r="F23" s="86" t="s">
        <v>334</v>
      </c>
      <c r="G23" s="62" t="s">
        <v>611</v>
      </c>
      <c r="H23" s="85"/>
      <c r="I23" s="86" t="s">
        <v>335</v>
      </c>
      <c r="J23" s="86" t="s">
        <v>340</v>
      </c>
    </row>
    <row r="24" spans="1:10" ht="12.75" customHeight="1">
      <c r="A24" s="86" t="s">
        <v>341</v>
      </c>
      <c r="B24" s="86" t="s">
        <v>361</v>
      </c>
      <c r="C24" s="86" t="s">
        <v>342</v>
      </c>
      <c r="D24" s="86" t="s">
        <v>64</v>
      </c>
      <c r="E24" s="86" t="s">
        <v>110</v>
      </c>
      <c r="F24" s="86" t="s">
        <v>343</v>
      </c>
      <c r="G24" s="85"/>
      <c r="H24" s="62" t="s">
        <v>612</v>
      </c>
      <c r="I24" s="84"/>
      <c r="J24" s="84" t="s">
        <v>344</v>
      </c>
    </row>
    <row r="25" spans="1:10" ht="12.75" customHeight="1">
      <c r="A25" s="84" t="s">
        <v>345</v>
      </c>
      <c r="B25" s="84" t="s">
        <v>361</v>
      </c>
      <c r="C25" s="84" t="s">
        <v>414</v>
      </c>
      <c r="D25" s="84" t="s">
        <v>64</v>
      </c>
      <c r="E25" s="84" t="s">
        <v>110</v>
      </c>
      <c r="F25" s="84" t="s">
        <v>346</v>
      </c>
      <c r="G25" s="85"/>
      <c r="H25" s="62" t="s">
        <v>612</v>
      </c>
      <c r="I25" s="84"/>
      <c r="J25" s="84" t="s">
        <v>347</v>
      </c>
    </row>
    <row r="26" spans="1:10" ht="12.75" customHeight="1">
      <c r="A26" s="84" t="s">
        <v>348</v>
      </c>
      <c r="B26" s="84" t="s">
        <v>361</v>
      </c>
      <c r="C26" s="84" t="s">
        <v>349</v>
      </c>
      <c r="D26" s="84" t="s">
        <v>204</v>
      </c>
      <c r="E26" s="84" t="s">
        <v>110</v>
      </c>
      <c r="F26" s="84" t="s">
        <v>350</v>
      </c>
      <c r="G26" s="85"/>
      <c r="H26" s="62" t="s">
        <v>612</v>
      </c>
      <c r="I26" s="84"/>
      <c r="J26" s="84" t="s">
        <v>535</v>
      </c>
    </row>
    <row r="27" spans="1:10" ht="12.75" customHeight="1">
      <c r="A27" s="84" t="s">
        <v>536</v>
      </c>
      <c r="B27" s="84" t="s">
        <v>361</v>
      </c>
      <c r="C27" s="84" t="s">
        <v>352</v>
      </c>
      <c r="D27" s="84" t="s">
        <v>58</v>
      </c>
      <c r="E27" s="84" t="s">
        <v>110</v>
      </c>
      <c r="F27" s="84" t="s">
        <v>537</v>
      </c>
      <c r="G27" s="85"/>
      <c r="H27" s="62" t="s">
        <v>612</v>
      </c>
      <c r="I27" s="84"/>
      <c r="J27" s="84" t="s">
        <v>432</v>
      </c>
    </row>
    <row r="28" spans="1:10" ht="12.75" customHeight="1">
      <c r="A28" s="84" t="s">
        <v>351</v>
      </c>
      <c r="B28" s="84" t="s">
        <v>361</v>
      </c>
      <c r="C28" s="84" t="s">
        <v>433</v>
      </c>
      <c r="D28" s="84" t="s">
        <v>457</v>
      </c>
      <c r="E28" s="84" t="s">
        <v>110</v>
      </c>
      <c r="F28" s="84" t="s">
        <v>458</v>
      </c>
      <c r="G28" s="85"/>
      <c r="H28" s="62" t="s">
        <v>612</v>
      </c>
      <c r="I28" s="84"/>
      <c r="J28" s="84" t="s">
        <v>434</v>
      </c>
    </row>
    <row r="29" spans="1:10" ht="12.75" customHeight="1">
      <c r="A29" s="84" t="s">
        <v>14</v>
      </c>
      <c r="B29" s="84" t="s">
        <v>361</v>
      </c>
      <c r="C29" s="84" t="s">
        <v>436</v>
      </c>
      <c r="D29" s="84" t="s">
        <v>95</v>
      </c>
      <c r="E29" s="84" t="s">
        <v>110</v>
      </c>
      <c r="F29" s="84" t="s">
        <v>437</v>
      </c>
      <c r="G29" s="85"/>
      <c r="H29" s="62" t="s">
        <v>612</v>
      </c>
      <c r="I29" s="84"/>
      <c r="J29" s="84" t="s">
        <v>438</v>
      </c>
    </row>
    <row r="30" spans="1:10" ht="12.75" customHeight="1">
      <c r="A30" s="106" t="s">
        <v>0</v>
      </c>
      <c r="B30" s="84" t="s">
        <v>361</v>
      </c>
      <c r="C30" s="106" t="s">
        <v>439</v>
      </c>
      <c r="D30" s="84" t="s">
        <v>95</v>
      </c>
      <c r="E30" s="84" t="s">
        <v>110</v>
      </c>
      <c r="F30" s="106" t="s">
        <v>470</v>
      </c>
      <c r="G30" s="61" t="s">
        <v>611</v>
      </c>
      <c r="H30" s="85"/>
      <c r="I30" s="86"/>
      <c r="J30" s="86" t="s">
        <v>471</v>
      </c>
    </row>
    <row r="31" spans="1:10" ht="12.75" customHeight="1">
      <c r="A31" s="107"/>
      <c r="B31" s="108"/>
      <c r="C31" s="109"/>
      <c r="D31" s="108"/>
      <c r="E31" s="108"/>
      <c r="F31" s="109"/>
      <c r="G31" s="85"/>
      <c r="H31" s="85"/>
      <c r="I31" s="86"/>
      <c r="J31" s="86"/>
    </row>
    <row r="32" spans="1:10" ht="15" customHeight="1">
      <c r="A32" s="37" t="s">
        <v>497</v>
      </c>
      <c r="B32" s="40"/>
      <c r="C32" s="40"/>
      <c r="D32" s="40"/>
      <c r="E32" s="40"/>
      <c r="F32" s="40"/>
      <c r="G32" s="40"/>
      <c r="H32" s="40"/>
      <c r="I32" s="38"/>
      <c r="J32" s="38"/>
    </row>
    <row r="33" spans="1:10" ht="15" customHeight="1">
      <c r="A33" s="12" t="s">
        <v>97</v>
      </c>
      <c r="B33" s="13" t="s">
        <v>359</v>
      </c>
      <c r="C33" s="13" t="s">
        <v>98</v>
      </c>
      <c r="D33" s="13" t="s">
        <v>99</v>
      </c>
      <c r="E33" s="13" t="s">
        <v>100</v>
      </c>
      <c r="F33" s="13" t="s">
        <v>101</v>
      </c>
      <c r="G33" s="13" t="s">
        <v>689</v>
      </c>
      <c r="H33" s="13" t="s">
        <v>681</v>
      </c>
      <c r="I33" s="12" t="s">
        <v>105</v>
      </c>
      <c r="J33" s="104" t="s">
        <v>104</v>
      </c>
    </row>
    <row r="34" spans="1:10" ht="12.75" customHeight="1">
      <c r="A34" s="83" t="s">
        <v>230</v>
      </c>
      <c r="B34" s="83" t="s">
        <v>361</v>
      </c>
      <c r="C34" s="83" t="s">
        <v>231</v>
      </c>
      <c r="D34" s="83" t="s">
        <v>299</v>
      </c>
      <c r="E34" s="83" t="s">
        <v>110</v>
      </c>
      <c r="F34" s="83" t="s">
        <v>233</v>
      </c>
      <c r="G34" s="85"/>
      <c r="H34" s="62" t="s">
        <v>612</v>
      </c>
      <c r="I34" s="84"/>
      <c r="J34" s="84" t="s">
        <v>390</v>
      </c>
    </row>
    <row r="35" spans="1:10" ht="12.75" customHeight="1">
      <c r="A35" s="84" t="s">
        <v>391</v>
      </c>
      <c r="B35" s="84" t="s">
        <v>361</v>
      </c>
      <c r="C35" s="84" t="s">
        <v>392</v>
      </c>
      <c r="D35" s="84" t="s">
        <v>299</v>
      </c>
      <c r="E35" s="84" t="s">
        <v>376</v>
      </c>
      <c r="F35" s="84" t="s">
        <v>377</v>
      </c>
      <c r="G35" s="85"/>
      <c r="H35" s="62" t="s">
        <v>612</v>
      </c>
      <c r="I35" s="84"/>
      <c r="J35" s="84" t="s">
        <v>378</v>
      </c>
    </row>
    <row r="36" spans="1:10" ht="12.75" customHeight="1">
      <c r="A36" s="84" t="s">
        <v>240</v>
      </c>
      <c r="B36" s="84" t="s">
        <v>361</v>
      </c>
      <c r="C36" s="84" t="s">
        <v>241</v>
      </c>
      <c r="D36" s="84" t="s">
        <v>299</v>
      </c>
      <c r="E36" s="84" t="s">
        <v>379</v>
      </c>
      <c r="F36" s="84" t="s">
        <v>242</v>
      </c>
      <c r="G36" s="85"/>
      <c r="H36" s="62" t="s">
        <v>612</v>
      </c>
      <c r="I36" s="84"/>
      <c r="J36" s="84" t="s">
        <v>380</v>
      </c>
    </row>
    <row r="37" spans="1:10" ht="12.75" customHeight="1">
      <c r="A37" s="84" t="s">
        <v>498</v>
      </c>
      <c r="B37" s="84" t="s">
        <v>361</v>
      </c>
      <c r="C37" s="84" t="s">
        <v>499</v>
      </c>
      <c r="D37" s="84" t="s">
        <v>299</v>
      </c>
      <c r="E37" s="84" t="s">
        <v>376</v>
      </c>
      <c r="F37" s="84" t="s">
        <v>500</v>
      </c>
      <c r="G37" s="85"/>
      <c r="H37" s="62" t="s">
        <v>612</v>
      </c>
      <c r="I37" s="84"/>
      <c r="J37" s="84" t="s">
        <v>565</v>
      </c>
    </row>
    <row r="38" spans="1:10" ht="12.75" customHeight="1">
      <c r="A38" s="105" t="s">
        <v>680</v>
      </c>
      <c r="B38" s="84" t="s">
        <v>361</v>
      </c>
      <c r="C38" s="84" t="s">
        <v>499</v>
      </c>
      <c r="D38" s="84" t="s">
        <v>299</v>
      </c>
      <c r="E38" s="84" t="s">
        <v>623</v>
      </c>
      <c r="F38" s="84" t="s">
        <v>624</v>
      </c>
      <c r="G38" s="85"/>
      <c r="H38" s="62" t="s">
        <v>612</v>
      </c>
      <c r="I38" s="84"/>
      <c r="J38" s="84" t="s">
        <v>625</v>
      </c>
    </row>
    <row r="39" spans="1:10" ht="12.75" customHeight="1">
      <c r="A39" s="10"/>
      <c r="B39" s="4"/>
      <c r="C39" s="9"/>
      <c r="D39" s="4"/>
      <c r="E39" s="4"/>
      <c r="F39" s="9"/>
      <c r="G39" s="7"/>
      <c r="H39" s="7"/>
    </row>
    <row r="40" spans="1:10" ht="17.100000000000001" customHeight="1">
      <c r="A40" s="41" t="s">
        <v>641</v>
      </c>
      <c r="B40" s="42"/>
      <c r="C40" s="43"/>
      <c r="D40" s="44"/>
      <c r="E40" s="38"/>
      <c r="F40" s="45"/>
      <c r="G40" s="46"/>
      <c r="H40" s="39"/>
      <c r="I40" s="38"/>
      <c r="J40" s="38" t="s">
        <v>472</v>
      </c>
    </row>
    <row r="41" spans="1:10" ht="17.100000000000001" customHeight="1">
      <c r="A41" s="12" t="s">
        <v>97</v>
      </c>
      <c r="B41" s="13" t="s">
        <v>359</v>
      </c>
      <c r="C41" s="13" t="s">
        <v>98</v>
      </c>
      <c r="D41" s="13" t="s">
        <v>99</v>
      </c>
      <c r="E41" s="13" t="s">
        <v>100</v>
      </c>
      <c r="F41" s="13" t="s">
        <v>101</v>
      </c>
      <c r="G41" s="13" t="s">
        <v>689</v>
      </c>
      <c r="H41" s="13" t="s">
        <v>679</v>
      </c>
      <c r="I41" s="12" t="s">
        <v>105</v>
      </c>
      <c r="J41" s="104" t="s">
        <v>104</v>
      </c>
    </row>
    <row r="42" spans="1:10" ht="12.75" customHeight="1">
      <c r="A42" s="14" t="s">
        <v>473</v>
      </c>
      <c r="B42" s="14" t="s">
        <v>474</v>
      </c>
      <c r="C42" s="14" t="s">
        <v>475</v>
      </c>
      <c r="D42" s="88" t="s">
        <v>204</v>
      </c>
      <c r="E42" s="88"/>
      <c r="F42" s="14" t="s">
        <v>369</v>
      </c>
      <c r="G42" s="96"/>
      <c r="H42" s="62" t="s">
        <v>612</v>
      </c>
    </row>
    <row r="43" spans="1:10" ht="12.75" customHeight="1">
      <c r="A43" s="89" t="s">
        <v>370</v>
      </c>
      <c r="B43" s="89" t="s">
        <v>474</v>
      </c>
      <c r="C43" s="89" t="s">
        <v>475</v>
      </c>
      <c r="D43" s="90" t="s">
        <v>204</v>
      </c>
      <c r="E43" s="90"/>
      <c r="F43" s="89" t="s">
        <v>266</v>
      </c>
      <c r="G43" s="97"/>
      <c r="H43" s="62" t="s">
        <v>612</v>
      </c>
    </row>
    <row r="44" spans="1:10" ht="12.75" customHeight="1">
      <c r="A44" s="91" t="s">
        <v>691</v>
      </c>
      <c r="B44" s="91" t="s">
        <v>267</v>
      </c>
      <c r="C44" s="91" t="s">
        <v>337</v>
      </c>
      <c r="D44" s="92" t="s">
        <v>204</v>
      </c>
      <c r="E44" s="92"/>
      <c r="F44" s="91" t="s">
        <v>268</v>
      </c>
      <c r="G44" s="61" t="s">
        <v>611</v>
      </c>
      <c r="H44" s="98"/>
    </row>
    <row r="45" spans="1:10" ht="12.75" customHeight="1">
      <c r="A45" s="99" t="s">
        <v>692</v>
      </c>
      <c r="B45" s="99" t="s">
        <v>474</v>
      </c>
      <c r="C45" s="99" t="s">
        <v>270</v>
      </c>
      <c r="D45" s="99" t="s">
        <v>204</v>
      </c>
      <c r="E45" s="99"/>
      <c r="F45" s="99" t="s">
        <v>271</v>
      </c>
      <c r="G45" s="97"/>
      <c r="H45" s="62" t="s">
        <v>612</v>
      </c>
    </row>
    <row r="46" spans="1:10" ht="12.75" customHeight="1">
      <c r="A46" s="90" t="s">
        <v>693</v>
      </c>
      <c r="B46" s="90" t="s">
        <v>272</v>
      </c>
      <c r="C46" s="90" t="s">
        <v>273</v>
      </c>
      <c r="D46" s="90" t="s">
        <v>204</v>
      </c>
      <c r="E46" s="90"/>
      <c r="F46" s="90"/>
      <c r="G46" s="61" t="s">
        <v>611</v>
      </c>
      <c r="H46" s="100"/>
    </row>
    <row r="47" spans="1:10" ht="12.75" customHeight="1">
      <c r="A47" s="99" t="s">
        <v>694</v>
      </c>
      <c r="B47" s="99" t="s">
        <v>474</v>
      </c>
      <c r="C47" s="99" t="s">
        <v>275</v>
      </c>
      <c r="D47" s="99" t="s">
        <v>204</v>
      </c>
      <c r="E47" s="99"/>
      <c r="F47" s="99" t="s">
        <v>276</v>
      </c>
      <c r="G47" s="97"/>
      <c r="H47" s="62" t="s">
        <v>612</v>
      </c>
    </row>
    <row r="48" spans="1:10" ht="12.75" customHeight="1">
      <c r="A48" s="90" t="s">
        <v>277</v>
      </c>
      <c r="B48" s="90" t="s">
        <v>474</v>
      </c>
      <c r="C48" s="90" t="s">
        <v>381</v>
      </c>
      <c r="D48" s="90" t="s">
        <v>204</v>
      </c>
      <c r="E48" s="90"/>
      <c r="F48" s="90" t="s">
        <v>382</v>
      </c>
      <c r="G48" s="61" t="s">
        <v>611</v>
      </c>
      <c r="H48" s="100"/>
    </row>
    <row r="49" spans="1:8" ht="12.75" customHeight="1">
      <c r="A49" s="99" t="s">
        <v>383</v>
      </c>
      <c r="B49" s="99" t="s">
        <v>474</v>
      </c>
      <c r="C49" s="99" t="s">
        <v>384</v>
      </c>
      <c r="D49" s="99" t="s">
        <v>204</v>
      </c>
      <c r="E49" s="99"/>
      <c r="F49" s="99" t="s">
        <v>385</v>
      </c>
      <c r="G49" s="97"/>
      <c r="H49" s="62" t="s">
        <v>612</v>
      </c>
    </row>
    <row r="50" spans="1:8" ht="12.75" customHeight="1">
      <c r="A50" s="90" t="s">
        <v>386</v>
      </c>
      <c r="B50" s="90" t="s">
        <v>474</v>
      </c>
      <c r="C50" s="90" t="s">
        <v>387</v>
      </c>
      <c r="D50" s="90" t="s">
        <v>204</v>
      </c>
      <c r="E50" s="90"/>
      <c r="F50" s="90" t="s">
        <v>388</v>
      </c>
      <c r="G50" s="97"/>
      <c r="H50" s="62" t="s">
        <v>612</v>
      </c>
    </row>
    <row r="51" spans="1:8" ht="12.75" customHeight="1">
      <c r="A51" s="90" t="s">
        <v>393</v>
      </c>
      <c r="B51" s="90" t="s">
        <v>272</v>
      </c>
      <c r="C51" s="90" t="s">
        <v>394</v>
      </c>
      <c r="D51" s="90" t="s">
        <v>204</v>
      </c>
      <c r="E51" s="90"/>
      <c r="F51" s="90" t="s">
        <v>395</v>
      </c>
      <c r="G51" s="97"/>
      <c r="H51" s="62" t="s">
        <v>612</v>
      </c>
    </row>
    <row r="52" spans="1:8" ht="12.75" customHeight="1">
      <c r="A52" s="90" t="s">
        <v>695</v>
      </c>
      <c r="B52" s="90" t="s">
        <v>474</v>
      </c>
      <c r="C52" s="90" t="s">
        <v>396</v>
      </c>
      <c r="D52" s="90" t="s">
        <v>204</v>
      </c>
      <c r="E52" s="90"/>
      <c r="F52" s="90" t="s">
        <v>397</v>
      </c>
      <c r="G52" s="61" t="s">
        <v>611</v>
      </c>
      <c r="H52" s="100"/>
    </row>
    <row r="53" spans="1:8" ht="12.75" customHeight="1">
      <c r="A53" s="99" t="s">
        <v>398</v>
      </c>
      <c r="B53" s="101" t="s">
        <v>272</v>
      </c>
      <c r="C53" s="101" t="s">
        <v>399</v>
      </c>
      <c r="D53" s="99" t="s">
        <v>204</v>
      </c>
      <c r="E53" s="99"/>
      <c r="F53" s="101" t="s">
        <v>400</v>
      </c>
      <c r="G53" s="62" t="s">
        <v>611</v>
      </c>
      <c r="H53" s="100"/>
    </row>
    <row r="54" spans="1:8" ht="12.75" customHeight="1">
      <c r="A54" s="99" t="s">
        <v>401</v>
      </c>
      <c r="B54" s="99" t="s">
        <v>272</v>
      </c>
      <c r="C54" s="101" t="s">
        <v>402</v>
      </c>
      <c r="D54" s="99" t="s">
        <v>204</v>
      </c>
      <c r="E54" s="99"/>
      <c r="F54" s="101" t="s">
        <v>403</v>
      </c>
      <c r="G54" s="62" t="s">
        <v>611</v>
      </c>
      <c r="H54" s="100"/>
    </row>
    <row r="55" spans="1:8" ht="12.75" customHeight="1">
      <c r="A55" s="99" t="s">
        <v>677</v>
      </c>
      <c r="B55" s="99" t="s">
        <v>272</v>
      </c>
      <c r="C55" s="101" t="s">
        <v>404</v>
      </c>
      <c r="D55" s="99" t="s">
        <v>204</v>
      </c>
      <c r="E55" s="99"/>
      <c r="F55" s="101" t="s">
        <v>405</v>
      </c>
      <c r="G55" s="97"/>
      <c r="H55" s="62" t="s">
        <v>612</v>
      </c>
    </row>
    <row r="56" spans="1:8" ht="12.75" customHeight="1">
      <c r="A56" s="90" t="s">
        <v>355</v>
      </c>
      <c r="B56" s="90" t="s">
        <v>272</v>
      </c>
      <c r="C56" s="89" t="s">
        <v>566</v>
      </c>
      <c r="D56" s="90" t="s">
        <v>204</v>
      </c>
      <c r="E56" s="90"/>
      <c r="F56" s="89" t="s">
        <v>567</v>
      </c>
      <c r="G56" s="61" t="s">
        <v>611</v>
      </c>
      <c r="H56" s="100"/>
    </row>
    <row r="57" spans="1:8" ht="12.75" customHeight="1">
      <c r="A57" s="99" t="s">
        <v>255</v>
      </c>
      <c r="B57" s="99" t="s">
        <v>272</v>
      </c>
      <c r="C57" s="101" t="s">
        <v>568</v>
      </c>
      <c r="D57" s="99" t="s">
        <v>204</v>
      </c>
      <c r="E57" s="99"/>
      <c r="F57" s="101" t="s">
        <v>569</v>
      </c>
      <c r="G57" s="62" t="s">
        <v>611</v>
      </c>
      <c r="H57" s="100"/>
    </row>
    <row r="58" spans="1:8" ht="12.75" customHeight="1">
      <c r="A58" s="99" t="s">
        <v>570</v>
      </c>
      <c r="B58" s="99" t="s">
        <v>272</v>
      </c>
      <c r="C58" s="101" t="s">
        <v>381</v>
      </c>
      <c r="D58" s="99" t="s">
        <v>204</v>
      </c>
      <c r="E58" s="99"/>
      <c r="F58" s="101" t="s">
        <v>571</v>
      </c>
      <c r="G58" s="62" t="s">
        <v>611</v>
      </c>
      <c r="H58" s="100"/>
    </row>
    <row r="59" spans="1:8" ht="12.75" customHeight="1">
      <c r="A59" s="99" t="s">
        <v>171</v>
      </c>
      <c r="B59" s="99" t="s">
        <v>272</v>
      </c>
      <c r="C59" s="101" t="s">
        <v>402</v>
      </c>
      <c r="D59" s="99" t="s">
        <v>204</v>
      </c>
      <c r="E59" s="99"/>
      <c r="F59" s="101" t="s">
        <v>572</v>
      </c>
      <c r="G59" s="62" t="s">
        <v>611</v>
      </c>
      <c r="H59" s="100"/>
    </row>
    <row r="60" spans="1:8" ht="12.75" customHeight="1">
      <c r="A60" s="99" t="s">
        <v>7</v>
      </c>
      <c r="B60" s="99" t="s">
        <v>272</v>
      </c>
      <c r="C60" s="101" t="s">
        <v>573</v>
      </c>
      <c r="D60" s="99" t="s">
        <v>204</v>
      </c>
      <c r="E60" s="99"/>
      <c r="F60" s="101" t="s">
        <v>574</v>
      </c>
      <c r="G60" s="97"/>
      <c r="H60" s="62" t="s">
        <v>612</v>
      </c>
    </row>
    <row r="61" spans="1:8" ht="12.75" customHeight="1">
      <c r="A61" s="90" t="s">
        <v>575</v>
      </c>
      <c r="B61" s="90" t="s">
        <v>272</v>
      </c>
      <c r="C61" s="89" t="s">
        <v>573</v>
      </c>
      <c r="D61" s="90" t="s">
        <v>204</v>
      </c>
      <c r="E61" s="90"/>
      <c r="F61" s="89" t="s">
        <v>576</v>
      </c>
      <c r="G61" s="61" t="s">
        <v>611</v>
      </c>
      <c r="H61" s="100"/>
    </row>
    <row r="62" spans="1:8" ht="12.75" customHeight="1">
      <c r="A62" s="99" t="s">
        <v>577</v>
      </c>
      <c r="B62" s="99" t="s">
        <v>272</v>
      </c>
      <c r="C62" s="101" t="s">
        <v>578</v>
      </c>
      <c r="D62" s="99" t="s">
        <v>204</v>
      </c>
      <c r="E62" s="99"/>
      <c r="F62" s="101" t="s">
        <v>579</v>
      </c>
      <c r="G62" s="62" t="s">
        <v>611</v>
      </c>
      <c r="H62" s="100"/>
    </row>
    <row r="63" spans="1:8" ht="12.75" customHeight="1">
      <c r="A63" s="99" t="s">
        <v>580</v>
      </c>
      <c r="B63" s="99" t="s">
        <v>272</v>
      </c>
      <c r="C63" s="101" t="s">
        <v>399</v>
      </c>
      <c r="D63" s="99" t="s">
        <v>204</v>
      </c>
      <c r="E63" s="99"/>
      <c r="F63" s="101" t="s">
        <v>581</v>
      </c>
      <c r="G63" s="62" t="s">
        <v>611</v>
      </c>
      <c r="H63" s="100"/>
    </row>
    <row r="64" spans="1:8" ht="12.75" customHeight="1">
      <c r="A64" s="99" t="s">
        <v>196</v>
      </c>
      <c r="B64" s="99" t="s">
        <v>272</v>
      </c>
      <c r="C64" s="101" t="s">
        <v>582</v>
      </c>
      <c r="D64" s="99" t="s">
        <v>204</v>
      </c>
      <c r="E64" s="99"/>
      <c r="F64" s="101" t="s">
        <v>583</v>
      </c>
      <c r="G64" s="62" t="s">
        <v>611</v>
      </c>
      <c r="H64" s="100"/>
    </row>
    <row r="65" spans="1:8" ht="12.75" customHeight="1">
      <c r="A65" s="99" t="s">
        <v>200</v>
      </c>
      <c r="B65" s="99" t="s">
        <v>272</v>
      </c>
      <c r="C65" s="101" t="s">
        <v>381</v>
      </c>
      <c r="D65" s="99" t="s">
        <v>204</v>
      </c>
      <c r="E65" s="99"/>
      <c r="F65" s="101" t="s">
        <v>508</v>
      </c>
      <c r="G65" s="62" t="s">
        <v>611</v>
      </c>
      <c r="H65" s="100"/>
    </row>
    <row r="66" spans="1:8" ht="12.75" customHeight="1">
      <c r="A66" s="99" t="s">
        <v>409</v>
      </c>
      <c r="B66" s="99" t="s">
        <v>272</v>
      </c>
      <c r="C66" s="101" t="s">
        <v>509</v>
      </c>
      <c r="D66" s="99" t="s">
        <v>204</v>
      </c>
      <c r="E66" s="99"/>
      <c r="F66" s="101" t="s">
        <v>510</v>
      </c>
      <c r="G66" s="62" t="s">
        <v>611</v>
      </c>
      <c r="H66" s="100"/>
    </row>
    <row r="67" spans="1:8" ht="12.75" customHeight="1">
      <c r="A67" s="99" t="s">
        <v>510</v>
      </c>
      <c r="B67" s="99" t="s">
        <v>272</v>
      </c>
      <c r="C67" s="101" t="s">
        <v>511</v>
      </c>
      <c r="D67" s="99" t="s">
        <v>204</v>
      </c>
      <c r="E67" s="99"/>
      <c r="F67" s="101" t="s">
        <v>512</v>
      </c>
      <c r="G67" s="62" t="s">
        <v>611</v>
      </c>
      <c r="H67" s="100"/>
    </row>
    <row r="68" spans="1:8" ht="12.75" customHeight="1">
      <c r="A68" s="101" t="s">
        <v>513</v>
      </c>
      <c r="B68" s="99" t="s">
        <v>474</v>
      </c>
      <c r="C68" s="101" t="s">
        <v>514</v>
      </c>
      <c r="D68" s="99" t="s">
        <v>204</v>
      </c>
      <c r="E68" s="99"/>
      <c r="F68" s="101" t="s">
        <v>515</v>
      </c>
      <c r="G68" s="62" t="s">
        <v>611</v>
      </c>
      <c r="H68" s="100"/>
    </row>
    <row r="69" spans="1:8" ht="12.75" customHeight="1">
      <c r="A69" s="101" t="s">
        <v>428</v>
      </c>
      <c r="B69" s="101" t="s">
        <v>267</v>
      </c>
      <c r="C69" s="101" t="s">
        <v>429</v>
      </c>
      <c r="D69" s="99" t="s">
        <v>204</v>
      </c>
      <c r="E69" s="99"/>
      <c r="F69" s="101" t="s">
        <v>430</v>
      </c>
      <c r="G69" s="62" t="s">
        <v>611</v>
      </c>
      <c r="H69" s="100"/>
    </row>
    <row r="70" spans="1:8" ht="12.75" customHeight="1">
      <c r="A70" s="101" t="s">
        <v>431</v>
      </c>
      <c r="B70" s="101" t="s">
        <v>267</v>
      </c>
      <c r="C70" s="101" t="s">
        <v>319</v>
      </c>
      <c r="D70" s="99" t="s">
        <v>204</v>
      </c>
      <c r="E70" s="99"/>
      <c r="F70" s="101" t="s">
        <v>430</v>
      </c>
      <c r="G70" s="62" t="s">
        <v>611</v>
      </c>
      <c r="H70" s="100"/>
    </row>
    <row r="71" spans="1:8" ht="12.75" customHeight="1">
      <c r="A71" s="101" t="s">
        <v>320</v>
      </c>
      <c r="B71" s="102" t="s">
        <v>321</v>
      </c>
      <c r="C71" s="101" t="s">
        <v>322</v>
      </c>
      <c r="D71" s="99" t="s">
        <v>204</v>
      </c>
      <c r="E71" s="99"/>
      <c r="F71" s="101" t="s">
        <v>430</v>
      </c>
      <c r="G71" s="62" t="s">
        <v>611</v>
      </c>
      <c r="H71" s="100"/>
    </row>
    <row r="72" spans="1:8" ht="12.75" customHeight="1">
      <c r="A72" s="101" t="s">
        <v>6</v>
      </c>
      <c r="B72" s="101" t="s">
        <v>267</v>
      </c>
      <c r="C72" s="101" t="s">
        <v>323</v>
      </c>
      <c r="D72" s="99" t="s">
        <v>204</v>
      </c>
      <c r="E72" s="99"/>
      <c r="F72" s="101" t="s">
        <v>430</v>
      </c>
      <c r="G72" s="97"/>
      <c r="H72" s="62" t="s">
        <v>612</v>
      </c>
    </row>
    <row r="73" spans="1:8" ht="12.75" customHeight="1">
      <c r="A73" s="89" t="s">
        <v>1</v>
      </c>
      <c r="B73" s="89" t="s">
        <v>321</v>
      </c>
      <c r="C73" s="89" t="s">
        <v>429</v>
      </c>
      <c r="D73" s="90" t="s">
        <v>204</v>
      </c>
      <c r="E73" s="90"/>
      <c r="F73" s="89" t="s">
        <v>430</v>
      </c>
      <c r="G73" s="61" t="s">
        <v>611</v>
      </c>
      <c r="H73" s="100"/>
    </row>
    <row r="74" spans="1:8" ht="12.75" customHeight="1">
      <c r="A74" s="101" t="s">
        <v>325</v>
      </c>
      <c r="B74" s="101" t="s">
        <v>321</v>
      </c>
      <c r="C74" s="101" t="s">
        <v>326</v>
      </c>
      <c r="D74" s="99" t="s">
        <v>204</v>
      </c>
      <c r="E74" s="99"/>
      <c r="F74" s="101" t="s">
        <v>430</v>
      </c>
      <c r="G74" s="97"/>
      <c r="H74" s="62" t="s">
        <v>612</v>
      </c>
    </row>
    <row r="75" spans="1:8" ht="12.75" customHeight="1">
      <c r="A75" s="89" t="s">
        <v>336</v>
      </c>
      <c r="B75" s="93" t="s">
        <v>321</v>
      </c>
      <c r="C75" s="89" t="s">
        <v>337</v>
      </c>
      <c r="D75" s="90" t="s">
        <v>204</v>
      </c>
      <c r="E75" s="90"/>
      <c r="F75" s="90" t="s">
        <v>430</v>
      </c>
      <c r="G75" s="97"/>
      <c r="H75" s="62" t="s">
        <v>612</v>
      </c>
    </row>
    <row r="76" spans="1:8" ht="12.75" customHeight="1">
      <c r="A76" s="90" t="s">
        <v>338</v>
      </c>
      <c r="B76" s="90" t="s">
        <v>339</v>
      </c>
      <c r="C76" s="90" t="s">
        <v>446</v>
      </c>
      <c r="D76" s="90" t="s">
        <v>204</v>
      </c>
      <c r="E76" s="90"/>
      <c r="F76" s="90" t="s">
        <v>430</v>
      </c>
      <c r="G76" s="97"/>
      <c r="H76" s="62" t="s">
        <v>612</v>
      </c>
    </row>
    <row r="77" spans="1:8" ht="12.75" customHeight="1">
      <c r="A77" s="90" t="s">
        <v>447</v>
      </c>
      <c r="B77" s="90" t="s">
        <v>321</v>
      </c>
      <c r="C77" s="90" t="s">
        <v>448</v>
      </c>
      <c r="D77" s="90" t="s">
        <v>204</v>
      </c>
      <c r="E77" s="90"/>
      <c r="F77" s="90" t="s">
        <v>430</v>
      </c>
      <c r="G77" s="97"/>
      <c r="H77" s="62" t="s">
        <v>612</v>
      </c>
    </row>
    <row r="78" spans="1:8" ht="12.75" customHeight="1">
      <c r="A78" s="89" t="s">
        <v>40</v>
      </c>
      <c r="B78" s="89" t="s">
        <v>321</v>
      </c>
      <c r="C78" s="89" t="s">
        <v>323</v>
      </c>
      <c r="D78" s="90" t="s">
        <v>204</v>
      </c>
      <c r="E78" s="90"/>
      <c r="F78" s="89" t="s">
        <v>449</v>
      </c>
      <c r="G78" s="97"/>
      <c r="H78" s="62" t="s">
        <v>612</v>
      </c>
    </row>
    <row r="79" spans="1:8" ht="12.75" customHeight="1">
      <c r="A79" s="89" t="s">
        <v>450</v>
      </c>
      <c r="B79" s="89" t="s">
        <v>339</v>
      </c>
      <c r="C79" s="89" t="s">
        <v>451</v>
      </c>
      <c r="D79" s="90" t="s">
        <v>204</v>
      </c>
      <c r="E79" s="90"/>
      <c r="F79" s="89" t="s">
        <v>403</v>
      </c>
      <c r="G79" s="61" t="s">
        <v>611</v>
      </c>
      <c r="H79" s="100"/>
    </row>
    <row r="80" spans="1:8" ht="12.75" customHeight="1">
      <c r="A80" s="101" t="s">
        <v>452</v>
      </c>
      <c r="B80" s="101" t="s">
        <v>321</v>
      </c>
      <c r="C80" s="101" t="s">
        <v>429</v>
      </c>
      <c r="D80" s="99" t="s">
        <v>204</v>
      </c>
      <c r="E80" s="99"/>
      <c r="F80" s="101" t="s">
        <v>453</v>
      </c>
      <c r="G80" s="97"/>
      <c r="H80" s="62" t="s">
        <v>612</v>
      </c>
    </row>
    <row r="81" spans="1:8" ht="12.75" customHeight="1">
      <c r="A81" s="90" t="s">
        <v>454</v>
      </c>
      <c r="B81" s="89" t="s">
        <v>321</v>
      </c>
      <c r="C81" s="89" t="s">
        <v>455</v>
      </c>
      <c r="D81" s="90" t="s">
        <v>204</v>
      </c>
      <c r="E81" s="90"/>
      <c r="F81" s="89" t="s">
        <v>405</v>
      </c>
      <c r="G81" s="97"/>
      <c r="H81" s="62" t="s">
        <v>612</v>
      </c>
    </row>
    <row r="82" spans="1:8" ht="12.75" customHeight="1">
      <c r="A82" s="89" t="s">
        <v>456</v>
      </c>
      <c r="B82" s="89" t="s">
        <v>474</v>
      </c>
      <c r="C82" s="89" t="s">
        <v>532</v>
      </c>
      <c r="D82" s="90" t="s">
        <v>204</v>
      </c>
      <c r="E82" s="90"/>
      <c r="F82" s="89" t="s">
        <v>533</v>
      </c>
      <c r="G82" s="97"/>
      <c r="H82" s="62" t="s">
        <v>612</v>
      </c>
    </row>
    <row r="83" spans="1:8" ht="12.75" customHeight="1">
      <c r="A83" s="90" t="s">
        <v>534</v>
      </c>
      <c r="B83" s="90" t="s">
        <v>267</v>
      </c>
      <c r="C83" s="90" t="s">
        <v>589</v>
      </c>
      <c r="D83" s="90" t="s">
        <v>204</v>
      </c>
      <c r="E83" s="90"/>
      <c r="F83" s="90" t="s">
        <v>590</v>
      </c>
      <c r="G83" s="97"/>
      <c r="H83" s="62" t="s">
        <v>612</v>
      </c>
    </row>
    <row r="84" spans="1:8" ht="12.75" customHeight="1">
      <c r="A84" s="90" t="s">
        <v>591</v>
      </c>
      <c r="B84" s="90" t="s">
        <v>474</v>
      </c>
      <c r="C84" s="90" t="s">
        <v>592</v>
      </c>
      <c r="D84" s="90" t="s">
        <v>204</v>
      </c>
      <c r="E84" s="90"/>
      <c r="F84" s="90" t="s">
        <v>593</v>
      </c>
      <c r="G84" s="97"/>
      <c r="H84" s="62" t="s">
        <v>612</v>
      </c>
    </row>
    <row r="85" spans="1:8" ht="12.75" customHeight="1">
      <c r="A85" s="90" t="s">
        <v>171</v>
      </c>
      <c r="B85" s="90" t="s">
        <v>321</v>
      </c>
      <c r="C85" s="89" t="s">
        <v>451</v>
      </c>
      <c r="D85" s="90" t="s">
        <v>204</v>
      </c>
      <c r="E85" s="90"/>
      <c r="F85" s="90" t="s">
        <v>572</v>
      </c>
      <c r="G85" s="61" t="s">
        <v>611</v>
      </c>
      <c r="H85" s="100"/>
    </row>
    <row r="86" spans="1:8" ht="12.75" customHeight="1">
      <c r="A86" s="99" t="s">
        <v>4</v>
      </c>
      <c r="B86" s="99" t="s">
        <v>339</v>
      </c>
      <c r="C86" s="99" t="s">
        <v>594</v>
      </c>
      <c r="D86" s="99" t="s">
        <v>204</v>
      </c>
      <c r="E86" s="99"/>
      <c r="F86" s="99" t="s">
        <v>595</v>
      </c>
      <c r="G86" s="103"/>
      <c r="H86" s="62" t="s">
        <v>612</v>
      </c>
    </row>
    <row r="87" spans="1:8" ht="12.75" customHeight="1">
      <c r="A87" s="90" t="s">
        <v>596</v>
      </c>
      <c r="B87" s="90" t="s">
        <v>267</v>
      </c>
      <c r="C87" s="90" t="s">
        <v>597</v>
      </c>
      <c r="D87" s="90" t="s">
        <v>204</v>
      </c>
      <c r="E87" s="90"/>
      <c r="F87" s="90" t="s">
        <v>579</v>
      </c>
      <c r="G87" s="61" t="s">
        <v>611</v>
      </c>
      <c r="H87" s="100"/>
    </row>
    <row r="88" spans="1:8" ht="12.75" customHeight="1">
      <c r="A88" s="99" t="s">
        <v>598</v>
      </c>
      <c r="B88" s="99"/>
      <c r="C88" s="99"/>
      <c r="D88" s="99"/>
      <c r="E88" s="99"/>
      <c r="F88" s="99"/>
      <c r="G88" s="97"/>
      <c r="H88" s="62" t="s">
        <v>612</v>
      </c>
    </row>
    <row r="89" spans="1:8" ht="12.75" customHeight="1">
      <c r="A89" s="90" t="s">
        <v>599</v>
      </c>
      <c r="B89" s="94" t="s">
        <v>474</v>
      </c>
      <c r="C89" s="90" t="s">
        <v>600</v>
      </c>
      <c r="D89" s="90" t="s">
        <v>204</v>
      </c>
      <c r="E89" s="90"/>
      <c r="F89" s="90" t="s">
        <v>601</v>
      </c>
      <c r="G89" s="97"/>
      <c r="H89" s="62" t="s">
        <v>612</v>
      </c>
    </row>
    <row r="90" spans="1:8" ht="12.75" customHeight="1">
      <c r="A90" s="89" t="s">
        <v>488</v>
      </c>
      <c r="B90" s="89" t="s">
        <v>321</v>
      </c>
      <c r="C90" s="89" t="s">
        <v>489</v>
      </c>
      <c r="D90" s="90" t="s">
        <v>204</v>
      </c>
      <c r="E90" s="90"/>
      <c r="F90" s="89" t="s">
        <v>490</v>
      </c>
      <c r="G90" s="97"/>
      <c r="H90" s="62" t="s">
        <v>612</v>
      </c>
    </row>
    <row r="91" spans="1:8" ht="12.75" customHeight="1">
      <c r="A91" s="89" t="s">
        <v>491</v>
      </c>
      <c r="B91" s="89" t="s">
        <v>267</v>
      </c>
      <c r="C91" s="89" t="s">
        <v>492</v>
      </c>
      <c r="D91" s="90" t="s">
        <v>204</v>
      </c>
      <c r="E91" s="90"/>
      <c r="F91" s="89" t="s">
        <v>493</v>
      </c>
      <c r="G91" s="97"/>
      <c r="H91" s="62" t="s">
        <v>612</v>
      </c>
    </row>
    <row r="92" spans="1:8" ht="12.75" customHeight="1">
      <c r="A92" s="90" t="s">
        <v>667</v>
      </c>
      <c r="B92" s="90"/>
      <c r="C92" s="90"/>
      <c r="D92" s="90"/>
      <c r="E92" s="90"/>
      <c r="F92" s="90"/>
      <c r="G92" s="97"/>
      <c r="H92" s="62" t="s">
        <v>612</v>
      </c>
    </row>
    <row r="93" spans="1:8" ht="12.75" customHeight="1">
      <c r="A93" s="89" t="s">
        <v>494</v>
      </c>
      <c r="B93" s="90"/>
      <c r="C93" s="90"/>
      <c r="D93" s="90"/>
      <c r="E93" s="90"/>
      <c r="F93" s="90"/>
      <c r="G93" s="97"/>
      <c r="H93" s="62" t="s">
        <v>612</v>
      </c>
    </row>
    <row r="94" spans="1:8" ht="12.75" customHeight="1">
      <c r="A94" s="90" t="s">
        <v>3</v>
      </c>
      <c r="B94" s="90"/>
      <c r="C94" s="90"/>
      <c r="D94" s="90"/>
      <c r="E94" s="90"/>
      <c r="F94" s="90"/>
      <c r="G94" s="97"/>
      <c r="H94" s="62" t="s">
        <v>612</v>
      </c>
    </row>
    <row r="95" spans="1:8" ht="12.75" customHeight="1">
      <c r="A95" s="89" t="s">
        <v>666</v>
      </c>
      <c r="B95" s="90"/>
      <c r="C95" s="90"/>
      <c r="D95" s="90"/>
      <c r="E95" s="90"/>
      <c r="F95" s="90"/>
      <c r="G95" s="97"/>
      <c r="H95" s="62" t="s">
        <v>612</v>
      </c>
    </row>
    <row r="96" spans="1:8" ht="12.75" customHeight="1">
      <c r="A96" s="89" t="s">
        <v>556</v>
      </c>
      <c r="B96" s="89" t="s">
        <v>474</v>
      </c>
      <c r="C96" s="90" t="s">
        <v>476</v>
      </c>
      <c r="D96" s="90" t="s">
        <v>204</v>
      </c>
      <c r="E96" s="90"/>
      <c r="F96" s="89" t="s">
        <v>477</v>
      </c>
      <c r="G96" s="97"/>
      <c r="H96" s="62" t="s">
        <v>612</v>
      </c>
    </row>
    <row r="97" spans="1:8" ht="12.75" customHeight="1">
      <c r="A97" s="89" t="s">
        <v>478</v>
      </c>
      <c r="B97" s="89" t="s">
        <v>474</v>
      </c>
      <c r="C97" s="89" t="s">
        <v>479</v>
      </c>
      <c r="D97" s="90" t="s">
        <v>204</v>
      </c>
      <c r="E97" s="90"/>
      <c r="F97" s="89" t="s">
        <v>480</v>
      </c>
      <c r="G97" s="97"/>
      <c r="H97" s="62" t="s">
        <v>612</v>
      </c>
    </row>
    <row r="98" spans="1:8" ht="12.75" customHeight="1">
      <c r="A98" s="89" t="s">
        <v>481</v>
      </c>
      <c r="B98" s="89" t="s">
        <v>474</v>
      </c>
      <c r="C98" s="90" t="s">
        <v>482</v>
      </c>
      <c r="D98" s="90" t="s">
        <v>204</v>
      </c>
      <c r="E98" s="90"/>
      <c r="F98" s="89" t="s">
        <v>483</v>
      </c>
      <c r="G98" s="97"/>
      <c r="H98" s="62" t="s">
        <v>612</v>
      </c>
    </row>
    <row r="99" spans="1:8" ht="12.75" customHeight="1">
      <c r="A99" s="89" t="s">
        <v>484</v>
      </c>
      <c r="B99" s="89" t="s">
        <v>474</v>
      </c>
      <c r="C99" s="89" t="s">
        <v>485</v>
      </c>
      <c r="D99" s="90" t="s">
        <v>204</v>
      </c>
      <c r="E99" s="90"/>
      <c r="F99" s="89" t="s">
        <v>486</v>
      </c>
      <c r="G99" s="97"/>
      <c r="H99" s="62" t="s">
        <v>612</v>
      </c>
    </row>
    <row r="100" spans="1:8" ht="12.75" customHeight="1">
      <c r="A100" s="90" t="s">
        <v>487</v>
      </c>
      <c r="B100" s="90" t="s">
        <v>474</v>
      </c>
      <c r="C100" s="90" t="s">
        <v>371</v>
      </c>
      <c r="D100" s="90" t="s">
        <v>204</v>
      </c>
      <c r="E100" s="90"/>
      <c r="F100" s="90" t="s">
        <v>372</v>
      </c>
      <c r="G100" s="97"/>
      <c r="H100" s="62" t="s">
        <v>612</v>
      </c>
    </row>
    <row r="101" spans="1:8" ht="12.75" customHeight="1">
      <c r="A101" s="90" t="s">
        <v>318</v>
      </c>
      <c r="B101" s="90" t="s">
        <v>474</v>
      </c>
      <c r="C101" s="89" t="s">
        <v>373</v>
      </c>
      <c r="D101" s="90" t="s">
        <v>204</v>
      </c>
      <c r="E101" s="90"/>
      <c r="F101" s="89" t="s">
        <v>374</v>
      </c>
      <c r="G101" s="97"/>
      <c r="H101" s="62" t="s">
        <v>612</v>
      </c>
    </row>
    <row r="102" spans="1:8" ht="12.75" customHeight="1">
      <c r="A102" s="90" t="s">
        <v>291</v>
      </c>
      <c r="B102" s="90" t="s">
        <v>321</v>
      </c>
      <c r="C102" s="90" t="s">
        <v>375</v>
      </c>
      <c r="D102" s="90" t="s">
        <v>204</v>
      </c>
      <c r="E102" s="90"/>
      <c r="F102" s="90" t="s">
        <v>389</v>
      </c>
      <c r="G102" s="97"/>
      <c r="H102" s="62" t="s">
        <v>612</v>
      </c>
    </row>
    <row r="103" spans="1:8" ht="12.75" customHeight="1">
      <c r="A103" s="95"/>
      <c r="B103" s="95"/>
      <c r="C103" s="95"/>
      <c r="D103" s="95"/>
      <c r="E103" s="95"/>
      <c r="F103" s="95"/>
      <c r="G103" s="95"/>
      <c r="H103" s="95"/>
    </row>
    <row r="104" spans="1:8" ht="12.75" customHeight="1">
      <c r="A104" s="8"/>
      <c r="B104" s="8"/>
      <c r="C104" s="8"/>
      <c r="D104" s="8"/>
      <c r="E104" s="8"/>
      <c r="F104" s="8"/>
      <c r="G104" s="63" t="s">
        <v>647</v>
      </c>
      <c r="H104" s="63" t="s">
        <v>647</v>
      </c>
    </row>
    <row r="105" spans="1:8" ht="12.75" customHeight="1">
      <c r="A105" s="8"/>
      <c r="B105" s="11"/>
      <c r="C105" s="11"/>
      <c r="D105" s="8"/>
      <c r="E105" s="8"/>
      <c r="F105" s="11"/>
      <c r="G105" s="63">
        <f>COUNTIF(G5:G102, "sust focused")</f>
        <v>37</v>
      </c>
      <c r="H105" s="63">
        <f>COUNTIF(H5:H102, "sust related")</f>
        <v>55</v>
      </c>
    </row>
    <row r="106" spans="1:8" ht="12.75" customHeight="1">
      <c r="A106" s="8"/>
      <c r="B106" s="8"/>
      <c r="C106" s="8"/>
      <c r="D106" s="8"/>
      <c r="E106" s="8"/>
      <c r="F106" s="8"/>
      <c r="G106" s="8"/>
      <c r="H106" s="8"/>
    </row>
    <row r="107" spans="1:8" ht="12.75" customHeight="1">
      <c r="A107" s="8"/>
      <c r="B107" s="8"/>
      <c r="C107" s="8"/>
      <c r="D107" s="8"/>
      <c r="E107" s="8"/>
      <c r="F107" s="8"/>
      <c r="G107" s="8"/>
      <c r="H107" s="8"/>
    </row>
    <row r="108" spans="1:8" ht="12.75" customHeight="1">
      <c r="A108" s="8"/>
      <c r="B108" s="8"/>
      <c r="C108" s="8"/>
      <c r="D108" s="8"/>
      <c r="E108" s="8"/>
      <c r="F108" s="8"/>
      <c r="G108" s="8"/>
      <c r="H108" s="8"/>
    </row>
    <row r="109" spans="1:8" ht="12.75" customHeight="1">
      <c r="A109" s="8"/>
      <c r="B109" s="8"/>
      <c r="C109" s="8"/>
      <c r="D109" s="8"/>
      <c r="E109" s="8"/>
      <c r="F109" s="8"/>
      <c r="G109" s="8"/>
      <c r="H109" s="8"/>
    </row>
    <row r="110" spans="1:8" ht="12.75" customHeight="1">
      <c r="A110" s="8"/>
      <c r="B110" s="8"/>
      <c r="C110" s="8"/>
      <c r="D110" s="8"/>
      <c r="E110" s="8"/>
      <c r="F110" s="8"/>
      <c r="G110" s="8"/>
      <c r="H110" s="8"/>
    </row>
    <row r="111" spans="1:8" ht="12.75" customHeight="1">
      <c r="A111" s="11"/>
      <c r="B111" s="8"/>
      <c r="C111" s="8"/>
      <c r="D111" s="8"/>
      <c r="E111" s="8"/>
      <c r="F111" s="8"/>
      <c r="G111" s="8"/>
      <c r="H111" s="8"/>
    </row>
  </sheetData>
  <mergeCells count="1">
    <mergeCell ref="A1:J1"/>
  </mergeCells>
  <phoneticPr fontId="6"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V74"/>
  <sheetViews>
    <sheetView topLeftCell="B1" workbookViewId="0">
      <selection activeCell="A20" sqref="A20"/>
    </sheetView>
  </sheetViews>
  <sheetFormatPr defaultColWidth="17.140625" defaultRowHeight="12.75" customHeight="1"/>
  <cols>
    <col min="1" max="1" width="84.85546875" customWidth="1"/>
    <col min="2" max="2" width="10.85546875" bestFit="1" customWidth="1"/>
    <col min="3" max="3" width="23.85546875" customWidth="1"/>
    <col min="4" max="4" width="9.42578125" bestFit="1" customWidth="1"/>
    <col min="5" max="5" width="20.85546875" bestFit="1" customWidth="1"/>
    <col min="6" max="6" width="17.42578125" bestFit="1" customWidth="1"/>
    <col min="7" max="7" width="16.42578125" bestFit="1" customWidth="1"/>
    <col min="8" max="8" width="15.42578125" bestFit="1" customWidth="1"/>
  </cols>
  <sheetData>
    <row r="1" spans="1:22" ht="27" customHeight="1">
      <c r="A1" s="112" t="s">
        <v>603</v>
      </c>
      <c r="B1" s="113"/>
      <c r="C1" s="113"/>
      <c r="D1" s="113"/>
      <c r="E1" s="113"/>
      <c r="F1" s="113"/>
      <c r="G1" s="113"/>
      <c r="H1" s="113"/>
      <c r="I1" s="113"/>
      <c r="J1" s="2"/>
      <c r="K1" s="1"/>
      <c r="L1" s="1"/>
      <c r="M1" s="1"/>
      <c r="N1" s="1"/>
      <c r="O1" s="1"/>
      <c r="P1" s="1"/>
      <c r="Q1" s="1"/>
      <c r="R1" s="1"/>
      <c r="S1" s="1"/>
      <c r="T1" s="1"/>
      <c r="U1" s="1"/>
      <c r="V1" s="1"/>
    </row>
    <row r="2" spans="1:22" ht="15.75">
      <c r="A2" s="34" t="s">
        <v>638</v>
      </c>
      <c r="B2" s="35"/>
      <c r="C2" s="35"/>
      <c r="D2" s="35"/>
      <c r="E2" s="35"/>
      <c r="F2" s="35"/>
      <c r="G2" s="35"/>
      <c r="H2" s="35"/>
      <c r="I2" s="36"/>
      <c r="J2" s="2"/>
      <c r="K2" s="1"/>
      <c r="L2" s="1"/>
      <c r="M2" s="1"/>
      <c r="N2" s="1"/>
      <c r="O2" s="1"/>
      <c r="P2" s="1"/>
      <c r="Q2" s="1"/>
      <c r="R2" s="1"/>
      <c r="S2" s="1"/>
      <c r="T2" s="1"/>
      <c r="U2" s="1"/>
      <c r="V2" s="1"/>
    </row>
    <row r="3" spans="1:22">
      <c r="A3" s="12" t="s">
        <v>97</v>
      </c>
      <c r="B3" s="13"/>
      <c r="C3" s="13" t="s">
        <v>98</v>
      </c>
      <c r="D3" s="13" t="s">
        <v>99</v>
      </c>
      <c r="E3" s="13" t="s">
        <v>100</v>
      </c>
      <c r="F3" s="13" t="s">
        <v>101</v>
      </c>
      <c r="G3" s="13" t="s">
        <v>102</v>
      </c>
      <c r="H3" s="13" t="s">
        <v>696</v>
      </c>
      <c r="I3" s="12" t="s">
        <v>104</v>
      </c>
      <c r="J3" s="5"/>
      <c r="K3" s="6"/>
      <c r="L3" s="1"/>
      <c r="M3" s="1"/>
      <c r="N3" s="1"/>
      <c r="O3" s="1"/>
      <c r="P3" s="1"/>
      <c r="Q3" s="1"/>
      <c r="R3" s="1"/>
      <c r="S3" s="1"/>
      <c r="T3" s="1"/>
      <c r="U3" s="1"/>
      <c r="V3" s="1"/>
    </row>
    <row r="4" spans="1:22" ht="12.75" customHeight="1">
      <c r="A4" s="83" t="s">
        <v>106</v>
      </c>
      <c r="B4" s="83" t="s">
        <v>107</v>
      </c>
      <c r="C4" s="83" t="s">
        <v>108</v>
      </c>
      <c r="D4" s="83" t="s">
        <v>109</v>
      </c>
      <c r="E4" s="83" t="s">
        <v>110</v>
      </c>
      <c r="F4" s="83" t="s">
        <v>111</v>
      </c>
      <c r="G4" s="85"/>
      <c r="H4" s="62" t="s">
        <v>612</v>
      </c>
      <c r="I4" s="84" t="s">
        <v>8</v>
      </c>
    </row>
    <row r="5" spans="1:22" ht="12.75" customHeight="1">
      <c r="A5" s="83" t="s">
        <v>668</v>
      </c>
      <c r="B5" s="84" t="s">
        <v>107</v>
      </c>
      <c r="C5" s="84" t="s">
        <v>9</v>
      </c>
      <c r="D5" s="84" t="s">
        <v>10</v>
      </c>
      <c r="E5" s="84" t="s">
        <v>11</v>
      </c>
      <c r="F5" s="84" t="s">
        <v>12</v>
      </c>
      <c r="G5" s="61" t="s">
        <v>611</v>
      </c>
      <c r="H5" s="85"/>
      <c r="I5" s="86" t="s">
        <v>120</v>
      </c>
    </row>
    <row r="6" spans="1:22" ht="12.75" customHeight="1">
      <c r="A6" s="83" t="s">
        <v>669</v>
      </c>
      <c r="B6" s="86" t="s">
        <v>107</v>
      </c>
      <c r="C6" s="86" t="s">
        <v>121</v>
      </c>
      <c r="D6" s="86" t="s">
        <v>122</v>
      </c>
      <c r="E6" s="86" t="s">
        <v>110</v>
      </c>
      <c r="F6" s="86" t="s">
        <v>123</v>
      </c>
      <c r="G6" s="85"/>
      <c r="H6" s="62" t="s">
        <v>612</v>
      </c>
      <c r="I6" s="84" t="s">
        <v>124</v>
      </c>
    </row>
    <row r="7" spans="1:22" ht="12.75" customHeight="1">
      <c r="A7" s="83" t="s">
        <v>125</v>
      </c>
      <c r="B7" s="84" t="s">
        <v>107</v>
      </c>
      <c r="C7" s="84" t="s">
        <v>126</v>
      </c>
      <c r="D7" s="84" t="s">
        <v>122</v>
      </c>
      <c r="E7" s="84" t="s">
        <v>56</v>
      </c>
      <c r="F7" s="84" t="s">
        <v>57</v>
      </c>
      <c r="G7" s="85"/>
      <c r="H7" s="62" t="s">
        <v>612</v>
      </c>
      <c r="I7" s="84" t="s">
        <v>59</v>
      </c>
    </row>
    <row r="8" spans="1:22" ht="12.75" customHeight="1">
      <c r="A8" s="83" t="s">
        <v>60</v>
      </c>
      <c r="B8" s="84" t="s">
        <v>107</v>
      </c>
      <c r="C8" s="84" t="s">
        <v>61</v>
      </c>
      <c r="D8" s="84" t="s">
        <v>62</v>
      </c>
      <c r="E8" s="84" t="s">
        <v>11</v>
      </c>
      <c r="F8" s="84" t="s">
        <v>63</v>
      </c>
      <c r="G8" s="85"/>
      <c r="H8" s="62" t="s">
        <v>612</v>
      </c>
      <c r="I8" s="84" t="s">
        <v>65</v>
      </c>
    </row>
    <row r="9" spans="1:22" ht="12.75" customHeight="1">
      <c r="A9" s="83" t="s">
        <v>45</v>
      </c>
      <c r="B9" s="84" t="s">
        <v>107</v>
      </c>
      <c r="C9" s="84" t="s">
        <v>66</v>
      </c>
      <c r="D9" s="84" t="s">
        <v>62</v>
      </c>
      <c r="E9" s="84" t="s">
        <v>110</v>
      </c>
      <c r="F9" s="84" t="s">
        <v>67</v>
      </c>
      <c r="G9" s="61" t="s">
        <v>611</v>
      </c>
      <c r="H9" s="85"/>
      <c r="I9" s="86" t="s">
        <v>701</v>
      </c>
    </row>
    <row r="10" spans="1:22" ht="12.75" customHeight="1">
      <c r="A10" s="83" t="s">
        <v>661</v>
      </c>
      <c r="B10" s="86" t="s">
        <v>107</v>
      </c>
      <c r="C10" s="86" t="s">
        <v>66</v>
      </c>
      <c r="D10" s="86" t="s">
        <v>62</v>
      </c>
      <c r="E10" s="86" t="s">
        <v>110</v>
      </c>
      <c r="F10" s="86" t="s">
        <v>70</v>
      </c>
      <c r="G10" s="85"/>
      <c r="H10" s="62" t="s">
        <v>612</v>
      </c>
      <c r="I10" s="84" t="s">
        <v>72</v>
      </c>
    </row>
    <row r="11" spans="1:22" ht="12.75" customHeight="1">
      <c r="A11" s="83" t="s">
        <v>73</v>
      </c>
      <c r="B11" s="84" t="s">
        <v>107</v>
      </c>
      <c r="C11" s="84" t="s">
        <v>74</v>
      </c>
      <c r="D11" s="84" t="s">
        <v>62</v>
      </c>
      <c r="E11" s="84" t="s">
        <v>11</v>
      </c>
      <c r="F11" s="84" t="s">
        <v>75</v>
      </c>
      <c r="G11" s="85"/>
      <c r="H11" s="62" t="s">
        <v>612</v>
      </c>
      <c r="I11" s="84" t="s">
        <v>76</v>
      </c>
    </row>
    <row r="12" spans="1:22" ht="12.75" customHeight="1">
      <c r="A12" s="83" t="s">
        <v>77</v>
      </c>
      <c r="B12" s="84" t="s">
        <v>107</v>
      </c>
      <c r="C12" s="84" t="s">
        <v>78</v>
      </c>
      <c r="D12" s="84" t="s">
        <v>79</v>
      </c>
      <c r="E12" s="84" t="s">
        <v>110</v>
      </c>
      <c r="F12" s="84" t="s">
        <v>80</v>
      </c>
      <c r="G12" s="61" t="s">
        <v>611</v>
      </c>
      <c r="H12" s="85"/>
      <c r="I12" s="86" t="s">
        <v>82</v>
      </c>
    </row>
    <row r="13" spans="1:22" ht="12.75" customHeight="1">
      <c r="A13" s="83" t="s">
        <v>83</v>
      </c>
      <c r="B13" s="86" t="s">
        <v>107</v>
      </c>
      <c r="C13" s="86" t="s">
        <v>84</v>
      </c>
      <c r="D13" s="86" t="s">
        <v>85</v>
      </c>
      <c r="E13" s="86" t="s">
        <v>110</v>
      </c>
      <c r="F13" s="86" t="s">
        <v>86</v>
      </c>
      <c r="G13" s="62" t="s">
        <v>611</v>
      </c>
      <c r="H13" s="85"/>
      <c r="I13" s="86" t="s">
        <v>151</v>
      </c>
    </row>
    <row r="14" spans="1:22" ht="12.75" customHeight="1">
      <c r="A14" s="83" t="s">
        <v>670</v>
      </c>
      <c r="B14" s="86" t="s">
        <v>107</v>
      </c>
      <c r="C14" s="86" t="s">
        <v>153</v>
      </c>
      <c r="D14" s="86" t="s">
        <v>154</v>
      </c>
      <c r="E14" s="86" t="s">
        <v>110</v>
      </c>
      <c r="F14" s="86" t="s">
        <v>155</v>
      </c>
      <c r="G14" s="85"/>
      <c r="H14" s="62" t="s">
        <v>612</v>
      </c>
      <c r="I14" s="84" t="s">
        <v>157</v>
      </c>
    </row>
    <row r="15" spans="1:22" ht="12.75" customHeight="1">
      <c r="A15" s="83" t="s">
        <v>158</v>
      </c>
      <c r="B15" s="84" t="s">
        <v>107</v>
      </c>
      <c r="C15" s="84" t="s">
        <v>159</v>
      </c>
      <c r="D15" s="84" t="s">
        <v>154</v>
      </c>
      <c r="E15" s="84" t="s">
        <v>110</v>
      </c>
      <c r="F15" s="84" t="s">
        <v>160</v>
      </c>
      <c r="G15" s="85"/>
      <c r="H15" s="62" t="s">
        <v>612</v>
      </c>
      <c r="I15" s="84" t="s">
        <v>162</v>
      </c>
    </row>
    <row r="16" spans="1:22" ht="12.75" customHeight="1">
      <c r="A16" s="83" t="s">
        <v>163</v>
      </c>
      <c r="B16" s="84" t="s">
        <v>107</v>
      </c>
      <c r="C16" s="84" t="s">
        <v>164</v>
      </c>
      <c r="D16" s="84" t="s">
        <v>154</v>
      </c>
      <c r="E16" s="84" t="s">
        <v>11</v>
      </c>
      <c r="F16" s="84" t="s">
        <v>165</v>
      </c>
      <c r="G16" s="85"/>
      <c r="H16" s="62" t="s">
        <v>612</v>
      </c>
      <c r="I16" s="84" t="s">
        <v>166</v>
      </c>
    </row>
    <row r="17" spans="1:22" ht="12.75" customHeight="1">
      <c r="A17" s="83" t="s">
        <v>48</v>
      </c>
      <c r="B17" s="84" t="s">
        <v>107</v>
      </c>
      <c r="C17" s="84" t="s">
        <v>49</v>
      </c>
      <c r="D17" s="84" t="s">
        <v>71</v>
      </c>
      <c r="E17" s="84" t="s">
        <v>110</v>
      </c>
      <c r="F17" s="84" t="s">
        <v>50</v>
      </c>
      <c r="G17" s="61" t="s">
        <v>611</v>
      </c>
      <c r="H17" s="85"/>
      <c r="I17" s="86" t="s">
        <v>52</v>
      </c>
    </row>
    <row r="18" spans="1:22" ht="12.75" customHeight="1">
      <c r="A18" s="83" t="s">
        <v>174</v>
      </c>
      <c r="B18" s="86" t="s">
        <v>107</v>
      </c>
      <c r="C18" s="86" t="s">
        <v>175</v>
      </c>
      <c r="D18" s="86" t="s">
        <v>71</v>
      </c>
      <c r="E18" s="86" t="s">
        <v>110</v>
      </c>
      <c r="F18" s="86" t="s">
        <v>176</v>
      </c>
      <c r="G18" s="62" t="s">
        <v>611</v>
      </c>
      <c r="H18" s="85"/>
      <c r="I18" s="86" t="s">
        <v>87</v>
      </c>
    </row>
    <row r="19" spans="1:22" ht="12.75" customHeight="1">
      <c r="A19" s="83" t="s">
        <v>88</v>
      </c>
      <c r="B19" s="86" t="s">
        <v>107</v>
      </c>
      <c r="C19" s="86" t="s">
        <v>89</v>
      </c>
      <c r="D19" s="86" t="s">
        <v>71</v>
      </c>
      <c r="E19" s="86" t="s">
        <v>110</v>
      </c>
      <c r="F19" s="86" t="s">
        <v>90</v>
      </c>
      <c r="G19" s="62" t="s">
        <v>611</v>
      </c>
      <c r="H19" s="85"/>
      <c r="I19" s="86" t="s">
        <v>184</v>
      </c>
    </row>
    <row r="20" spans="1:22" ht="12.75" customHeight="1">
      <c r="A20" s="83" t="s">
        <v>185</v>
      </c>
      <c r="B20" s="86" t="s">
        <v>107</v>
      </c>
      <c r="C20" s="86" t="s">
        <v>186</v>
      </c>
      <c r="D20" s="86" t="s">
        <v>187</v>
      </c>
      <c r="E20" s="86"/>
      <c r="F20" s="86" t="s">
        <v>188</v>
      </c>
      <c r="G20" s="62" t="s">
        <v>611</v>
      </c>
      <c r="H20" s="85"/>
      <c r="I20" s="86"/>
    </row>
    <row r="21" spans="1:22" ht="12.75" customHeight="1">
      <c r="A21" s="83" t="s">
        <v>671</v>
      </c>
      <c r="B21" s="86" t="s">
        <v>107</v>
      </c>
      <c r="C21" s="86" t="s">
        <v>190</v>
      </c>
      <c r="D21" s="86" t="s">
        <v>191</v>
      </c>
      <c r="E21" s="86" t="s">
        <v>11</v>
      </c>
      <c r="F21" s="86" t="s">
        <v>192</v>
      </c>
      <c r="G21" s="85"/>
      <c r="H21" s="62" t="s">
        <v>612</v>
      </c>
      <c r="I21" s="84" t="s">
        <v>131</v>
      </c>
    </row>
    <row r="22" spans="1:22" ht="12.75" customHeight="1">
      <c r="A22" s="83" t="s">
        <v>672</v>
      </c>
      <c r="B22" s="84" t="s">
        <v>107</v>
      </c>
      <c r="C22" s="84" t="s">
        <v>132</v>
      </c>
      <c r="D22" s="84" t="s">
        <v>64</v>
      </c>
      <c r="E22" s="84" t="s">
        <v>110</v>
      </c>
      <c r="F22" s="84" t="s">
        <v>133</v>
      </c>
      <c r="G22" s="85"/>
      <c r="H22" s="62" t="s">
        <v>612</v>
      </c>
      <c r="I22" s="84" t="s">
        <v>135</v>
      </c>
    </row>
    <row r="23" spans="1:22" ht="12.75" customHeight="1">
      <c r="A23" s="83" t="s">
        <v>673</v>
      </c>
      <c r="B23" s="84" t="s">
        <v>107</v>
      </c>
      <c r="C23" s="84" t="s">
        <v>249</v>
      </c>
      <c r="D23" s="84" t="s">
        <v>250</v>
      </c>
      <c r="E23" s="84" t="s">
        <v>110</v>
      </c>
      <c r="F23" s="84" t="s">
        <v>251</v>
      </c>
      <c r="G23" s="85"/>
      <c r="H23" s="62" t="s">
        <v>612</v>
      </c>
      <c r="I23" s="84" t="s">
        <v>252</v>
      </c>
    </row>
    <row r="24" spans="1:22" ht="12.75" customHeight="1">
      <c r="A24" s="83" t="s">
        <v>674</v>
      </c>
      <c r="B24" s="84" t="s">
        <v>107</v>
      </c>
      <c r="C24" s="84" t="s">
        <v>136</v>
      </c>
      <c r="D24" s="84" t="s">
        <v>137</v>
      </c>
      <c r="E24" s="84" t="s">
        <v>11</v>
      </c>
      <c r="F24" s="84" t="s">
        <v>138</v>
      </c>
      <c r="G24" s="61" t="s">
        <v>611</v>
      </c>
      <c r="H24" s="85"/>
      <c r="I24" s="86" t="s">
        <v>93</v>
      </c>
    </row>
    <row r="25" spans="1:22" ht="12.75" customHeight="1">
      <c r="A25" s="83" t="s">
        <v>675</v>
      </c>
      <c r="B25" s="86" t="s">
        <v>107</v>
      </c>
      <c r="C25" s="86" t="s">
        <v>352</v>
      </c>
      <c r="D25" s="86" t="s">
        <v>457</v>
      </c>
      <c r="E25" s="86" t="s">
        <v>110</v>
      </c>
      <c r="F25" s="86" t="s">
        <v>458</v>
      </c>
      <c r="G25" s="85"/>
      <c r="H25" s="62" t="s">
        <v>612</v>
      </c>
      <c r="I25" s="84" t="s">
        <v>460</v>
      </c>
    </row>
    <row r="26" spans="1:22" ht="12.75" customHeight="1">
      <c r="A26" s="83" t="s">
        <v>676</v>
      </c>
      <c r="B26" s="84" t="s">
        <v>107</v>
      </c>
      <c r="C26" s="84" t="s">
        <v>94</v>
      </c>
      <c r="D26" s="84" t="s">
        <v>95</v>
      </c>
      <c r="E26" s="84" t="s">
        <v>110</v>
      </c>
      <c r="F26" s="84" t="s">
        <v>96</v>
      </c>
      <c r="G26" s="61" t="s">
        <v>611</v>
      </c>
      <c r="H26" s="85"/>
      <c r="I26" s="86" t="s">
        <v>305</v>
      </c>
    </row>
    <row r="27" spans="1:22" ht="12.75" customHeight="1">
      <c r="A27" s="86" t="s">
        <v>702</v>
      </c>
      <c r="B27" s="86" t="s">
        <v>107</v>
      </c>
      <c r="C27" s="86" t="s">
        <v>466</v>
      </c>
      <c r="D27" s="86" t="s">
        <v>467</v>
      </c>
      <c r="E27" s="86" t="s">
        <v>110</v>
      </c>
      <c r="F27" s="86" t="s">
        <v>468</v>
      </c>
      <c r="G27" s="85"/>
      <c r="H27" s="62" t="s">
        <v>612</v>
      </c>
      <c r="I27" s="84" t="s">
        <v>358</v>
      </c>
    </row>
    <row r="28" spans="1:22" ht="12.75" customHeight="1">
      <c r="A28" s="84"/>
      <c r="B28" s="84"/>
      <c r="C28" s="84"/>
      <c r="D28" s="84"/>
      <c r="E28" s="84"/>
      <c r="F28" s="84"/>
      <c r="G28" s="85"/>
      <c r="H28" s="85"/>
      <c r="I28" s="86"/>
    </row>
    <row r="29" spans="1:22" ht="15.75">
      <c r="A29" s="37" t="s">
        <v>2</v>
      </c>
      <c r="B29" s="38"/>
      <c r="C29" s="38"/>
      <c r="D29" s="38"/>
      <c r="E29" s="38"/>
      <c r="F29" s="38"/>
      <c r="G29" s="39"/>
      <c r="H29" s="39"/>
      <c r="I29" s="38"/>
      <c r="J29" s="4"/>
      <c r="K29" s="4"/>
      <c r="L29" s="4"/>
      <c r="M29" s="4"/>
      <c r="N29" s="4"/>
      <c r="O29" s="4"/>
      <c r="P29" s="4"/>
      <c r="Q29" s="4"/>
      <c r="R29" s="4"/>
      <c r="S29" s="4"/>
      <c r="T29" s="4"/>
      <c r="U29" s="4"/>
      <c r="V29" s="4"/>
    </row>
    <row r="30" spans="1:22" ht="14.1" customHeight="1">
      <c r="A30" s="12" t="s">
        <v>97</v>
      </c>
      <c r="B30" s="13"/>
      <c r="C30" s="13" t="s">
        <v>98</v>
      </c>
      <c r="D30" s="13" t="s">
        <v>99</v>
      </c>
      <c r="E30" s="13" t="s">
        <v>100</v>
      </c>
      <c r="F30" s="13" t="s">
        <v>101</v>
      </c>
      <c r="G30" s="13" t="s">
        <v>102</v>
      </c>
      <c r="H30" s="13" t="s">
        <v>696</v>
      </c>
      <c r="I30" s="12" t="s">
        <v>104</v>
      </c>
      <c r="J30" s="4"/>
      <c r="K30" s="4"/>
      <c r="L30" s="4"/>
      <c r="M30" s="4"/>
      <c r="N30" s="4"/>
      <c r="O30" s="4"/>
      <c r="P30" s="4"/>
      <c r="Q30" s="4"/>
      <c r="R30" s="4"/>
      <c r="S30" s="4"/>
      <c r="T30" s="4"/>
      <c r="U30" s="4"/>
      <c r="V30" s="4"/>
    </row>
    <row r="31" spans="1:22" ht="12.75" customHeight="1">
      <c r="A31" s="83" t="s">
        <v>202</v>
      </c>
      <c r="B31" s="83" t="s">
        <v>107</v>
      </c>
      <c r="C31" s="83" t="s">
        <v>203</v>
      </c>
      <c r="D31" s="83" t="s">
        <v>204</v>
      </c>
      <c r="E31" s="83" t="s">
        <v>110</v>
      </c>
      <c r="F31" s="83" t="s">
        <v>205</v>
      </c>
      <c r="G31" s="62" t="s">
        <v>611</v>
      </c>
      <c r="H31" s="85"/>
      <c r="I31" s="86" t="s">
        <v>206</v>
      </c>
    </row>
    <row r="32" spans="1:22" ht="12.75" customHeight="1">
      <c r="A32" s="86" t="s">
        <v>207</v>
      </c>
      <c r="B32" s="86" t="s">
        <v>107</v>
      </c>
      <c r="C32" s="86" t="s">
        <v>203</v>
      </c>
      <c r="D32" s="86" t="s">
        <v>204</v>
      </c>
      <c r="E32" s="86" t="s">
        <v>110</v>
      </c>
      <c r="F32" s="86" t="s">
        <v>208</v>
      </c>
      <c r="G32" s="62" t="s">
        <v>611</v>
      </c>
      <c r="H32" s="85"/>
      <c r="I32" s="86" t="s">
        <v>209</v>
      </c>
    </row>
    <row r="33" spans="1:9" ht="12.75" customHeight="1">
      <c r="A33" s="86" t="s">
        <v>210</v>
      </c>
      <c r="B33" s="86" t="s">
        <v>107</v>
      </c>
      <c r="C33" s="86" t="s">
        <v>211</v>
      </c>
      <c r="D33" s="86" t="s">
        <v>204</v>
      </c>
      <c r="E33" s="86" t="s">
        <v>110</v>
      </c>
      <c r="F33" s="86" t="s">
        <v>212</v>
      </c>
      <c r="G33" s="62" t="s">
        <v>611</v>
      </c>
      <c r="H33" s="85"/>
      <c r="I33" s="86" t="s">
        <v>213</v>
      </c>
    </row>
    <row r="34" spans="1:9" ht="12.75" customHeight="1">
      <c r="A34" s="86" t="s">
        <v>214</v>
      </c>
      <c r="B34" s="86" t="s">
        <v>107</v>
      </c>
      <c r="C34" s="86" t="s">
        <v>215</v>
      </c>
      <c r="D34" s="86" t="s">
        <v>204</v>
      </c>
      <c r="E34" s="86" t="s">
        <v>110</v>
      </c>
      <c r="F34" s="86" t="s">
        <v>216</v>
      </c>
      <c r="G34" s="62" t="s">
        <v>611</v>
      </c>
      <c r="H34" s="85"/>
      <c r="I34" s="86" t="s">
        <v>217</v>
      </c>
    </row>
    <row r="35" spans="1:9" ht="12.75" customHeight="1">
      <c r="A35" s="86" t="s">
        <v>682</v>
      </c>
      <c r="B35" s="86" t="s">
        <v>107</v>
      </c>
      <c r="C35" s="86" t="s">
        <v>114</v>
      </c>
      <c r="D35" s="86" t="s">
        <v>204</v>
      </c>
      <c r="E35" s="86" t="s">
        <v>110</v>
      </c>
      <c r="F35" s="86" t="s">
        <v>115</v>
      </c>
      <c r="G35" s="85"/>
      <c r="H35" s="62" t="s">
        <v>612</v>
      </c>
      <c r="I35" s="84" t="s">
        <v>116</v>
      </c>
    </row>
    <row r="36" spans="1:9" ht="12.75" customHeight="1">
      <c r="A36" s="84" t="s">
        <v>683</v>
      </c>
      <c r="B36" s="84" t="s">
        <v>107</v>
      </c>
      <c r="C36" s="84" t="s">
        <v>117</v>
      </c>
      <c r="D36" s="84" t="s">
        <v>204</v>
      </c>
      <c r="E36" s="84" t="s">
        <v>110</v>
      </c>
      <c r="F36" s="84" t="s">
        <v>118</v>
      </c>
      <c r="G36" s="85"/>
      <c r="H36" s="62" t="s">
        <v>612</v>
      </c>
      <c r="I36" s="84" t="s">
        <v>127</v>
      </c>
    </row>
    <row r="37" spans="1:9" ht="12.75" customHeight="1">
      <c r="A37" s="84" t="s">
        <v>684</v>
      </c>
      <c r="B37" s="84" t="s">
        <v>107</v>
      </c>
      <c r="C37" s="84" t="s">
        <v>128</v>
      </c>
      <c r="D37" s="84" t="s">
        <v>204</v>
      </c>
      <c r="E37" s="84" t="s">
        <v>110</v>
      </c>
      <c r="F37" s="84" t="s">
        <v>129</v>
      </c>
      <c r="G37" s="61" t="s">
        <v>611</v>
      </c>
      <c r="H37" s="85"/>
      <c r="I37" s="86" t="s">
        <v>127</v>
      </c>
    </row>
    <row r="38" spans="1:9" ht="12.75" customHeight="1">
      <c r="A38" s="86" t="s">
        <v>235</v>
      </c>
      <c r="B38" s="86" t="s">
        <v>107</v>
      </c>
      <c r="C38" s="86" t="s">
        <v>236</v>
      </c>
      <c r="D38" s="86" t="s">
        <v>204</v>
      </c>
      <c r="E38" s="86" t="s">
        <v>110</v>
      </c>
      <c r="F38" s="86" t="s">
        <v>237</v>
      </c>
      <c r="G38" s="85"/>
      <c r="H38" s="62" t="s">
        <v>612</v>
      </c>
      <c r="I38" s="84" t="s">
        <v>127</v>
      </c>
    </row>
    <row r="39" spans="1:9" ht="12.75" customHeight="1">
      <c r="A39" s="84" t="s">
        <v>238</v>
      </c>
      <c r="B39" s="84" t="s">
        <v>107</v>
      </c>
      <c r="C39" s="84" t="s">
        <v>239</v>
      </c>
      <c r="D39" s="84" t="s">
        <v>204</v>
      </c>
      <c r="E39" s="84" t="s">
        <v>110</v>
      </c>
      <c r="F39" s="84" t="s">
        <v>139</v>
      </c>
      <c r="G39" s="85"/>
      <c r="H39" s="62" t="s">
        <v>612</v>
      </c>
      <c r="I39" s="84" t="s">
        <v>127</v>
      </c>
    </row>
    <row r="40" spans="1:9" ht="12.75" customHeight="1">
      <c r="A40" s="84" t="s">
        <v>140</v>
      </c>
      <c r="B40" s="84" t="s">
        <v>107</v>
      </c>
      <c r="C40" s="84" t="s">
        <v>141</v>
      </c>
      <c r="D40" s="84" t="s">
        <v>204</v>
      </c>
      <c r="E40" s="84" t="s">
        <v>110</v>
      </c>
      <c r="F40" s="84" t="s">
        <v>142</v>
      </c>
      <c r="G40" s="61" t="s">
        <v>611</v>
      </c>
      <c r="H40" s="85"/>
      <c r="I40" s="86" t="s">
        <v>127</v>
      </c>
    </row>
    <row r="41" spans="1:9" ht="12.75" customHeight="1">
      <c r="A41" s="86" t="s">
        <v>143</v>
      </c>
      <c r="B41" s="86" t="s">
        <v>107</v>
      </c>
      <c r="C41" s="86" t="s">
        <v>144</v>
      </c>
      <c r="D41" s="86" t="s">
        <v>204</v>
      </c>
      <c r="E41" s="86" t="s">
        <v>110</v>
      </c>
      <c r="F41" s="86" t="s">
        <v>145</v>
      </c>
      <c r="G41" s="62" t="s">
        <v>611</v>
      </c>
      <c r="H41" s="85"/>
      <c r="I41" s="86" t="s">
        <v>127</v>
      </c>
    </row>
    <row r="42" spans="1:9" ht="12.75" customHeight="1">
      <c r="A42" s="86" t="s">
        <v>146</v>
      </c>
      <c r="B42" s="86" t="s">
        <v>107</v>
      </c>
      <c r="C42" s="86" t="s">
        <v>147</v>
      </c>
      <c r="D42" s="86" t="s">
        <v>204</v>
      </c>
      <c r="E42" s="86" t="s">
        <v>110</v>
      </c>
      <c r="F42" s="86" t="s">
        <v>148</v>
      </c>
      <c r="G42" s="62" t="s">
        <v>611</v>
      </c>
      <c r="H42" s="85"/>
      <c r="I42" s="86" t="s">
        <v>127</v>
      </c>
    </row>
    <row r="43" spans="1:9" ht="12.75" customHeight="1">
      <c r="A43" s="86" t="s">
        <v>53</v>
      </c>
      <c r="B43" s="86" t="s">
        <v>107</v>
      </c>
      <c r="C43" s="86" t="s">
        <v>54</v>
      </c>
      <c r="D43" s="86" t="s">
        <v>204</v>
      </c>
      <c r="E43" s="86" t="s">
        <v>110</v>
      </c>
      <c r="F43" s="86" t="s">
        <v>55</v>
      </c>
      <c r="G43" s="85"/>
      <c r="H43" s="62" t="s">
        <v>612</v>
      </c>
      <c r="I43" s="84" t="s">
        <v>127</v>
      </c>
    </row>
    <row r="44" spans="1:9" ht="12.75" customHeight="1">
      <c r="A44" s="84" t="s">
        <v>685</v>
      </c>
      <c r="B44" s="84" t="s">
        <v>107</v>
      </c>
      <c r="C44" s="84" t="s">
        <v>253</v>
      </c>
      <c r="D44" s="84" t="s">
        <v>204</v>
      </c>
      <c r="E44" s="84" t="s">
        <v>110</v>
      </c>
      <c r="F44" s="84" t="s">
        <v>149</v>
      </c>
      <c r="G44" s="61" t="s">
        <v>611</v>
      </c>
      <c r="H44" s="85"/>
      <c r="I44" s="86" t="s">
        <v>127</v>
      </c>
    </row>
    <row r="45" spans="1:9" ht="12.75" customHeight="1">
      <c r="A45" s="86" t="s">
        <v>150</v>
      </c>
      <c r="B45" s="86" t="s">
        <v>107</v>
      </c>
      <c r="C45" s="86" t="s">
        <v>353</v>
      </c>
      <c r="D45" s="86" t="s">
        <v>204</v>
      </c>
      <c r="E45" s="86" t="s">
        <v>110</v>
      </c>
      <c r="F45" s="86" t="s">
        <v>354</v>
      </c>
      <c r="G45" s="85"/>
      <c r="H45" s="62" t="s">
        <v>612</v>
      </c>
      <c r="I45" s="84" t="s">
        <v>127</v>
      </c>
    </row>
    <row r="46" spans="1:9" ht="12.75" customHeight="1">
      <c r="A46" s="84" t="s">
        <v>355</v>
      </c>
      <c r="B46" s="84" t="s">
        <v>107</v>
      </c>
      <c r="C46" s="84" t="s">
        <v>356</v>
      </c>
      <c r="D46" s="84" t="s">
        <v>204</v>
      </c>
      <c r="E46" s="84" t="s">
        <v>110</v>
      </c>
      <c r="F46" s="84" t="s">
        <v>357</v>
      </c>
      <c r="G46" s="85"/>
      <c r="H46" s="62" t="s">
        <v>612</v>
      </c>
      <c r="I46" s="84" t="s">
        <v>254</v>
      </c>
    </row>
    <row r="47" spans="1:9" ht="12.75" customHeight="1">
      <c r="A47" s="84" t="s">
        <v>255</v>
      </c>
      <c r="B47" s="84" t="s">
        <v>107</v>
      </c>
      <c r="C47" s="84" t="s">
        <v>256</v>
      </c>
      <c r="D47" s="84" t="s">
        <v>204</v>
      </c>
      <c r="E47" s="84" t="s">
        <v>110</v>
      </c>
      <c r="F47" s="84" t="s">
        <v>257</v>
      </c>
      <c r="G47" s="85"/>
      <c r="H47" s="62" t="s">
        <v>612</v>
      </c>
      <c r="I47" s="84" t="s">
        <v>258</v>
      </c>
    </row>
    <row r="48" spans="1:9" ht="12.75" customHeight="1">
      <c r="A48" s="84" t="s">
        <v>259</v>
      </c>
      <c r="B48" s="84" t="s">
        <v>107</v>
      </c>
      <c r="C48" s="84" t="s">
        <v>260</v>
      </c>
      <c r="D48" s="84" t="s">
        <v>204</v>
      </c>
      <c r="E48" s="84" t="s">
        <v>110</v>
      </c>
      <c r="F48" s="84" t="s">
        <v>261</v>
      </c>
      <c r="G48" s="85"/>
      <c r="H48" s="62" t="s">
        <v>612</v>
      </c>
      <c r="I48" s="84" t="s">
        <v>262</v>
      </c>
    </row>
    <row r="49" spans="1:9" ht="12.75" customHeight="1">
      <c r="A49" s="84" t="s">
        <v>263</v>
      </c>
      <c r="B49" s="84" t="s">
        <v>107</v>
      </c>
      <c r="C49" s="84" t="s">
        <v>117</v>
      </c>
      <c r="D49" s="84" t="s">
        <v>204</v>
      </c>
      <c r="E49" s="84" t="s">
        <v>110</v>
      </c>
      <c r="F49" s="84" t="s">
        <v>264</v>
      </c>
      <c r="G49" s="85"/>
      <c r="H49" s="62" t="s">
        <v>612</v>
      </c>
      <c r="I49" s="84" t="s">
        <v>265</v>
      </c>
    </row>
    <row r="50" spans="1:9" ht="12.75" customHeight="1">
      <c r="A50" s="84" t="s">
        <v>167</v>
      </c>
      <c r="B50" s="84" t="s">
        <v>107</v>
      </c>
      <c r="C50" s="84" t="s">
        <v>168</v>
      </c>
      <c r="D50" s="84" t="s">
        <v>204</v>
      </c>
      <c r="E50" s="84" t="s">
        <v>110</v>
      </c>
      <c r="F50" s="84" t="s">
        <v>169</v>
      </c>
      <c r="G50" s="85"/>
      <c r="H50" s="62" t="s">
        <v>612</v>
      </c>
      <c r="I50" s="84" t="s">
        <v>170</v>
      </c>
    </row>
    <row r="51" spans="1:9" ht="12.75" customHeight="1">
      <c r="A51" s="84" t="s">
        <v>686</v>
      </c>
      <c r="B51" s="84" t="s">
        <v>107</v>
      </c>
      <c r="C51" s="84" t="s">
        <v>172</v>
      </c>
      <c r="D51" s="84" t="s">
        <v>204</v>
      </c>
      <c r="E51" s="84" t="s">
        <v>110</v>
      </c>
      <c r="F51" s="84" t="s">
        <v>173</v>
      </c>
      <c r="G51" s="61" t="s">
        <v>611</v>
      </c>
      <c r="H51" s="85"/>
      <c r="I51" s="86" t="s">
        <v>177</v>
      </c>
    </row>
    <row r="52" spans="1:9" ht="12.75" customHeight="1">
      <c r="A52" s="86" t="s">
        <v>178</v>
      </c>
      <c r="B52" s="86" t="s">
        <v>107</v>
      </c>
      <c r="C52" s="86" t="s">
        <v>179</v>
      </c>
      <c r="D52" s="86" t="s">
        <v>204</v>
      </c>
      <c r="E52" s="86" t="s">
        <v>110</v>
      </c>
      <c r="F52" s="86" t="s">
        <v>180</v>
      </c>
      <c r="G52" s="85"/>
      <c r="H52" s="62" t="s">
        <v>612</v>
      </c>
      <c r="I52" s="84" t="s">
        <v>181</v>
      </c>
    </row>
    <row r="53" spans="1:9" ht="12.75" customHeight="1">
      <c r="A53" s="84" t="s">
        <v>182</v>
      </c>
      <c r="B53" s="84" t="s">
        <v>107</v>
      </c>
      <c r="C53" s="84" t="s">
        <v>183</v>
      </c>
      <c r="D53" s="84" t="s">
        <v>204</v>
      </c>
      <c r="E53" s="84" t="s">
        <v>110</v>
      </c>
      <c r="F53" s="84" t="s">
        <v>289</v>
      </c>
      <c r="G53" s="85"/>
      <c r="H53" s="62" t="s">
        <v>612</v>
      </c>
      <c r="I53" s="84" t="s">
        <v>290</v>
      </c>
    </row>
    <row r="54" spans="1:9" ht="12.75" customHeight="1">
      <c r="A54" s="84" t="s">
        <v>291</v>
      </c>
      <c r="B54" s="84" t="s">
        <v>107</v>
      </c>
      <c r="C54" s="84" t="s">
        <v>193</v>
      </c>
      <c r="D54" s="84" t="s">
        <v>687</v>
      </c>
      <c r="E54" s="84" t="s">
        <v>110</v>
      </c>
      <c r="F54" s="84" t="s">
        <v>194</v>
      </c>
      <c r="G54" s="85"/>
      <c r="H54" s="62" t="s">
        <v>612</v>
      </c>
      <c r="I54" s="84" t="s">
        <v>195</v>
      </c>
    </row>
    <row r="55" spans="1:9" ht="12.75" customHeight="1">
      <c r="A55" s="84" t="s">
        <v>196</v>
      </c>
      <c r="B55" s="84" t="s">
        <v>107</v>
      </c>
      <c r="C55" s="84" t="s">
        <v>197</v>
      </c>
      <c r="D55" s="84" t="s">
        <v>204</v>
      </c>
      <c r="E55" s="84" t="s">
        <v>110</v>
      </c>
      <c r="F55" s="84" t="s">
        <v>198</v>
      </c>
      <c r="G55" s="61" t="s">
        <v>611</v>
      </c>
      <c r="H55" s="85"/>
      <c r="I55" s="86" t="s">
        <v>199</v>
      </c>
    </row>
    <row r="56" spans="1:9" ht="12.75" customHeight="1">
      <c r="A56" s="86" t="s">
        <v>200</v>
      </c>
      <c r="B56" s="86" t="s">
        <v>107</v>
      </c>
      <c r="C56" s="86" t="s">
        <v>201</v>
      </c>
      <c r="D56" s="86" t="s">
        <v>204</v>
      </c>
      <c r="E56" s="86" t="s">
        <v>110</v>
      </c>
      <c r="F56" s="86" t="s">
        <v>91</v>
      </c>
      <c r="G56" s="62" t="s">
        <v>611</v>
      </c>
      <c r="H56" s="85"/>
      <c r="I56" s="86" t="s">
        <v>92</v>
      </c>
    </row>
    <row r="57" spans="1:9" ht="12.75" customHeight="1">
      <c r="A57" s="86" t="s">
        <v>302</v>
      </c>
      <c r="B57" s="86" t="s">
        <v>107</v>
      </c>
      <c r="C57" s="86" t="s">
        <v>303</v>
      </c>
      <c r="D57" s="86" t="s">
        <v>204</v>
      </c>
      <c r="E57" s="86" t="s">
        <v>110</v>
      </c>
      <c r="F57" s="86" t="s">
        <v>304</v>
      </c>
      <c r="G57" s="85"/>
      <c r="H57" s="62" t="s">
        <v>612</v>
      </c>
      <c r="I57" s="84" t="s">
        <v>408</v>
      </c>
    </row>
    <row r="58" spans="1:9" ht="12.75" customHeight="1">
      <c r="A58" s="84" t="s">
        <v>409</v>
      </c>
      <c r="B58" s="84" t="s">
        <v>107</v>
      </c>
      <c r="C58" s="84" t="s">
        <v>410</v>
      </c>
      <c r="D58" s="84" t="s">
        <v>204</v>
      </c>
      <c r="E58" s="84" t="s">
        <v>110</v>
      </c>
      <c r="F58" s="84" t="s">
        <v>411</v>
      </c>
      <c r="G58" s="61" t="s">
        <v>611</v>
      </c>
      <c r="H58" s="85"/>
      <c r="I58" s="86" t="s">
        <v>412</v>
      </c>
    </row>
    <row r="59" spans="1:9" ht="12.75" customHeight="1">
      <c r="A59" s="86" t="s">
        <v>688</v>
      </c>
      <c r="B59" s="86" t="s">
        <v>107</v>
      </c>
      <c r="C59" s="86" t="s">
        <v>414</v>
      </c>
      <c r="D59" s="86" t="s">
        <v>204</v>
      </c>
      <c r="E59" s="86" t="s">
        <v>110</v>
      </c>
      <c r="F59" s="86" t="s">
        <v>415</v>
      </c>
      <c r="G59" s="85"/>
      <c r="H59" s="62" t="s">
        <v>612</v>
      </c>
      <c r="I59" s="84" t="s">
        <v>306</v>
      </c>
    </row>
    <row r="60" spans="1:9" ht="12.75" customHeight="1">
      <c r="A60" s="84" t="s">
        <v>307</v>
      </c>
      <c r="B60" s="84" t="s">
        <v>107</v>
      </c>
      <c r="C60" s="84" t="s">
        <v>308</v>
      </c>
      <c r="D60" s="84" t="s">
        <v>204</v>
      </c>
      <c r="E60" s="84" t="s">
        <v>110</v>
      </c>
      <c r="F60" s="84" t="s">
        <v>309</v>
      </c>
      <c r="G60" s="85"/>
      <c r="H60" s="62" t="s">
        <v>612</v>
      </c>
      <c r="I60" s="84" t="s">
        <v>310</v>
      </c>
    </row>
    <row r="61" spans="1:9" ht="12.75" customHeight="1">
      <c r="A61" s="84" t="s">
        <v>311</v>
      </c>
      <c r="B61" s="84" t="s">
        <v>107</v>
      </c>
      <c r="C61" s="84" t="s">
        <v>312</v>
      </c>
      <c r="D61" s="84" t="s">
        <v>204</v>
      </c>
      <c r="E61" s="84" t="s">
        <v>110</v>
      </c>
      <c r="F61" s="84" t="s">
        <v>313</v>
      </c>
      <c r="G61" s="84"/>
      <c r="H61" s="61" t="s">
        <v>612</v>
      </c>
      <c r="I61" s="86" t="s">
        <v>314</v>
      </c>
    </row>
    <row r="62" spans="1:9" ht="12.75" customHeight="1">
      <c r="A62" s="86" t="s">
        <v>315</v>
      </c>
      <c r="B62" s="86" t="s">
        <v>107</v>
      </c>
      <c r="C62" s="86" t="s">
        <v>132</v>
      </c>
      <c r="D62" s="86" t="s">
        <v>204</v>
      </c>
      <c r="E62" s="86" t="s">
        <v>110</v>
      </c>
      <c r="F62" s="86" t="s">
        <v>316</v>
      </c>
      <c r="G62" s="86"/>
      <c r="H62" s="62" t="s">
        <v>612</v>
      </c>
      <c r="I62" s="84" t="s">
        <v>317</v>
      </c>
    </row>
    <row r="63" spans="1:9" ht="12.75" customHeight="1">
      <c r="A63" s="84" t="s">
        <v>318</v>
      </c>
      <c r="B63" s="84" t="s">
        <v>218</v>
      </c>
      <c r="C63" s="84" t="s">
        <v>219</v>
      </c>
      <c r="D63" s="84" t="s">
        <v>204</v>
      </c>
      <c r="E63" s="84" t="s">
        <v>110</v>
      </c>
      <c r="F63" s="84" t="s">
        <v>119</v>
      </c>
      <c r="G63" s="84"/>
      <c r="H63" s="61" t="s">
        <v>612</v>
      </c>
      <c r="I63" s="86" t="s">
        <v>224</v>
      </c>
    </row>
    <row r="64" spans="1:9" ht="12" customHeight="1">
      <c r="A64" s="86" t="s">
        <v>225</v>
      </c>
      <c r="B64" s="86"/>
      <c r="C64" s="86"/>
      <c r="D64" s="86"/>
      <c r="E64" s="86"/>
      <c r="F64" s="86"/>
      <c r="G64" s="86"/>
      <c r="H64" s="85"/>
      <c r="I64" s="86"/>
    </row>
    <row r="65" spans="1:22" ht="14.1" customHeight="1">
      <c r="A65" s="86"/>
      <c r="B65" s="86"/>
      <c r="C65" s="86"/>
      <c r="D65" s="86"/>
      <c r="E65" s="86"/>
      <c r="F65" s="86"/>
      <c r="G65" s="86"/>
      <c r="H65" s="85"/>
      <c r="I65" s="86"/>
    </row>
    <row r="66" spans="1:22" ht="15.75">
      <c r="A66" s="37" t="s">
        <v>643</v>
      </c>
      <c r="B66" s="38"/>
      <c r="C66" s="38"/>
      <c r="D66" s="38"/>
      <c r="E66" s="38"/>
      <c r="F66" s="38"/>
      <c r="G66" s="38"/>
      <c r="H66" s="39"/>
      <c r="I66" s="38"/>
      <c r="J66" s="4"/>
      <c r="K66" s="4"/>
      <c r="L66" s="4"/>
      <c r="M66" s="4"/>
      <c r="N66" s="4"/>
      <c r="O66" s="4"/>
      <c r="P66" s="4"/>
      <c r="Q66" s="4"/>
      <c r="R66" s="4"/>
      <c r="S66" s="4"/>
      <c r="T66" s="4"/>
      <c r="U66" s="4"/>
      <c r="V66" s="4"/>
    </row>
    <row r="67" spans="1:22" ht="14.1" customHeight="1">
      <c r="A67" s="12" t="s">
        <v>97</v>
      </c>
      <c r="B67" s="13"/>
      <c r="C67" s="13" t="s">
        <v>98</v>
      </c>
      <c r="D67" s="13" t="s">
        <v>99</v>
      </c>
      <c r="E67" s="13" t="s">
        <v>100</v>
      </c>
      <c r="F67" s="13" t="s">
        <v>101</v>
      </c>
      <c r="G67" s="13" t="s">
        <v>689</v>
      </c>
      <c r="H67" s="13" t="s">
        <v>696</v>
      </c>
      <c r="I67" s="12" t="s">
        <v>104</v>
      </c>
      <c r="J67" s="4"/>
      <c r="K67" s="4"/>
      <c r="L67" s="4"/>
      <c r="M67" s="4"/>
      <c r="N67" s="4"/>
      <c r="O67" s="4"/>
      <c r="P67" s="4"/>
      <c r="Q67" s="4"/>
      <c r="R67" s="4"/>
      <c r="S67" s="4"/>
      <c r="T67" s="4"/>
      <c r="U67" s="4"/>
      <c r="V67" s="4"/>
    </row>
    <row r="68" spans="1:22" ht="12.75" customHeight="1">
      <c r="A68" s="83" t="s">
        <v>226</v>
      </c>
      <c r="B68" s="83" t="s">
        <v>107</v>
      </c>
      <c r="C68" s="83" t="s">
        <v>227</v>
      </c>
      <c r="D68" s="83" t="s">
        <v>58</v>
      </c>
      <c r="E68" s="83"/>
      <c r="F68" s="83" t="s">
        <v>228</v>
      </c>
      <c r="G68" s="83"/>
      <c r="H68" s="62" t="s">
        <v>612</v>
      </c>
      <c r="I68" s="84" t="s">
        <v>229</v>
      </c>
    </row>
    <row r="69" spans="1:22" ht="12.75" customHeight="1">
      <c r="A69" s="84" t="s">
        <v>230</v>
      </c>
      <c r="B69" s="84" t="s">
        <v>107</v>
      </c>
      <c r="C69" s="84" t="s">
        <v>231</v>
      </c>
      <c r="D69" s="84" t="s">
        <v>232</v>
      </c>
      <c r="E69" s="84"/>
      <c r="F69" s="84" t="s">
        <v>233</v>
      </c>
      <c r="G69" s="84"/>
      <c r="H69" s="61" t="s">
        <v>612</v>
      </c>
      <c r="I69" s="86" t="s">
        <v>234</v>
      </c>
    </row>
    <row r="70" spans="1:22" ht="12.75" customHeight="1">
      <c r="A70" s="86" t="s">
        <v>240</v>
      </c>
      <c r="B70" s="86" t="s">
        <v>107</v>
      </c>
      <c r="C70" s="86" t="s">
        <v>241</v>
      </c>
      <c r="D70" s="86" t="s">
        <v>232</v>
      </c>
      <c r="E70" s="86"/>
      <c r="F70" s="86" t="s">
        <v>242</v>
      </c>
      <c r="G70" s="86"/>
      <c r="H70" s="62" t="s">
        <v>612</v>
      </c>
      <c r="I70" s="84" t="s">
        <v>243</v>
      </c>
    </row>
    <row r="71" spans="1:22" ht="12.75" customHeight="1">
      <c r="A71" s="84" t="s">
        <v>244</v>
      </c>
      <c r="B71" s="84" t="s">
        <v>107</v>
      </c>
      <c r="C71" s="84" t="s">
        <v>245</v>
      </c>
      <c r="D71" s="84" t="s">
        <v>232</v>
      </c>
      <c r="E71" s="84"/>
      <c r="F71" s="84" t="s">
        <v>246</v>
      </c>
      <c r="G71" s="84"/>
      <c r="H71" s="61" t="s">
        <v>612</v>
      </c>
      <c r="I71" s="86" t="s">
        <v>247</v>
      </c>
    </row>
    <row r="72" spans="1:22" ht="15" customHeight="1">
      <c r="G72" s="87" t="s">
        <v>690</v>
      </c>
      <c r="H72" s="87" t="s">
        <v>690</v>
      </c>
    </row>
    <row r="73" spans="1:22" ht="15.95" customHeight="1">
      <c r="G73" s="87">
        <f>COUNTIF(G4:G71, "sust focused")</f>
        <v>23</v>
      </c>
      <c r="H73" s="87">
        <f>COUNTIF(H4:H71, "sust related")</f>
        <v>38</v>
      </c>
    </row>
    <row r="74" spans="1:22" ht="12.75" customHeight="1">
      <c r="A74" s="4"/>
      <c r="B74" s="4"/>
      <c r="C74" s="4"/>
      <c r="D74" s="4"/>
      <c r="E74" s="4"/>
      <c r="F74" s="4"/>
      <c r="G74" s="33"/>
      <c r="H74" s="33"/>
      <c r="I74" s="4"/>
      <c r="J74" s="4"/>
      <c r="K74" s="4"/>
      <c r="L74" s="4"/>
      <c r="M74" s="4"/>
      <c r="N74" s="4"/>
      <c r="O74" s="4"/>
      <c r="P74" s="4"/>
      <c r="Q74" s="4"/>
      <c r="R74" s="4"/>
      <c r="S74" s="4"/>
      <c r="T74" s="4"/>
      <c r="U74" s="4"/>
      <c r="V74" s="4"/>
    </row>
  </sheetData>
  <mergeCells count="1">
    <mergeCell ref="A1:I1"/>
  </mergeCells>
  <phoneticPr fontId="6"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I90"/>
  <sheetViews>
    <sheetView topLeftCell="A17" workbookViewId="0">
      <selection activeCell="B17" sqref="B17"/>
    </sheetView>
  </sheetViews>
  <sheetFormatPr defaultColWidth="10.85546875" defaultRowHeight="12.75"/>
  <cols>
    <col min="1" max="1" width="87.28515625" style="17" bestFit="1" customWidth="1"/>
    <col min="2" max="2" width="15.28515625" style="17" bestFit="1" customWidth="1"/>
    <col min="3" max="3" width="32.140625" style="17" bestFit="1" customWidth="1"/>
    <col min="4" max="4" width="6.28515625" style="17" bestFit="1" customWidth="1"/>
    <col min="5" max="5" width="15.140625" style="17" bestFit="1" customWidth="1"/>
    <col min="6" max="6" width="14.28515625" style="17" bestFit="1" customWidth="1"/>
    <col min="7" max="7" width="14.85546875" style="17" bestFit="1" customWidth="1"/>
    <col min="8" max="8" width="19.7109375" style="17" customWidth="1"/>
    <col min="9" max="16384" width="10.85546875" style="17"/>
  </cols>
  <sheetData>
    <row r="1" spans="1:9" ht="23.25">
      <c r="A1" s="114" t="s">
        <v>605</v>
      </c>
      <c r="B1" s="115"/>
      <c r="C1" s="115"/>
      <c r="D1" s="115"/>
      <c r="E1" s="115"/>
      <c r="F1" s="115"/>
      <c r="G1" s="115"/>
      <c r="H1" s="115"/>
      <c r="I1" s="16" t="s">
        <v>614</v>
      </c>
    </row>
    <row r="2" spans="1:9" ht="15.75">
      <c r="A2" s="51" t="s">
        <v>613</v>
      </c>
      <c r="B2" s="52"/>
      <c r="C2" s="52"/>
      <c r="D2" s="53"/>
      <c r="E2" s="53"/>
      <c r="F2" s="53"/>
      <c r="G2" s="53"/>
      <c r="H2" s="53"/>
      <c r="I2" s="16"/>
    </row>
    <row r="3" spans="1:9">
      <c r="A3" s="18" t="s">
        <v>97</v>
      </c>
      <c r="B3" s="19" t="s">
        <v>359</v>
      </c>
      <c r="C3" s="19" t="s">
        <v>98</v>
      </c>
      <c r="D3" s="19" t="s">
        <v>99</v>
      </c>
      <c r="E3" s="19" t="s">
        <v>101</v>
      </c>
      <c r="F3" s="19" t="s">
        <v>102</v>
      </c>
      <c r="G3" s="19" t="s">
        <v>615</v>
      </c>
      <c r="H3" s="20" t="s">
        <v>104</v>
      </c>
      <c r="I3" s="16" t="s">
        <v>616</v>
      </c>
    </row>
    <row r="4" spans="1:9" ht="15" customHeight="1">
      <c r="A4" s="21" t="s">
        <v>637</v>
      </c>
      <c r="B4" s="22" t="s">
        <v>584</v>
      </c>
      <c r="C4" s="22" t="s">
        <v>585</v>
      </c>
      <c r="D4" s="22" t="s">
        <v>10</v>
      </c>
      <c r="E4" s="22" t="s">
        <v>586</v>
      </c>
      <c r="F4" s="62" t="s">
        <v>611</v>
      </c>
      <c r="G4" s="76"/>
      <c r="H4" s="24" t="s">
        <v>516</v>
      </c>
      <c r="I4" s="25" t="s">
        <v>616</v>
      </c>
    </row>
    <row r="5" spans="1:9" ht="14.1" customHeight="1">
      <c r="A5" s="66" t="s">
        <v>697</v>
      </c>
      <c r="B5" s="74" t="s">
        <v>584</v>
      </c>
      <c r="C5" s="74" t="s">
        <v>283</v>
      </c>
      <c r="D5" s="74" t="s">
        <v>122</v>
      </c>
      <c r="E5" s="74" t="s">
        <v>284</v>
      </c>
      <c r="F5" s="76"/>
      <c r="G5" s="62" t="s">
        <v>612</v>
      </c>
      <c r="H5" s="24" t="s">
        <v>285</v>
      </c>
      <c r="I5" s="25" t="s">
        <v>617</v>
      </c>
    </row>
    <row r="6" spans="1:9" ht="12.95" customHeight="1">
      <c r="A6" s="66" t="s">
        <v>286</v>
      </c>
      <c r="B6" s="74" t="s">
        <v>584</v>
      </c>
      <c r="C6" s="74" t="s">
        <v>66</v>
      </c>
      <c r="D6" s="74" t="s">
        <v>62</v>
      </c>
      <c r="E6" s="74" t="s">
        <v>287</v>
      </c>
      <c r="F6" s="61" t="s">
        <v>611</v>
      </c>
      <c r="G6" s="76"/>
      <c r="H6" s="24" t="s">
        <v>288</v>
      </c>
      <c r="I6" s="16" t="s">
        <v>618</v>
      </c>
    </row>
    <row r="7" spans="1:9" ht="14.1" customHeight="1">
      <c r="A7" s="66" t="s">
        <v>698</v>
      </c>
      <c r="B7" s="74" t="s">
        <v>584</v>
      </c>
      <c r="C7" s="74" t="s">
        <v>203</v>
      </c>
      <c r="D7" s="74" t="s">
        <v>62</v>
      </c>
      <c r="E7" s="74" t="s">
        <v>292</v>
      </c>
      <c r="F7" s="61" t="s">
        <v>611</v>
      </c>
      <c r="G7" s="76"/>
      <c r="H7" s="24" t="s">
        <v>293</v>
      </c>
      <c r="I7" s="16" t="s">
        <v>618</v>
      </c>
    </row>
    <row r="8" spans="1:9" ht="15.95" customHeight="1">
      <c r="A8" s="66" t="s">
        <v>657</v>
      </c>
      <c r="B8" s="74" t="s">
        <v>584</v>
      </c>
      <c r="C8" s="74" t="s">
        <v>295</v>
      </c>
      <c r="D8" s="74" t="s">
        <v>62</v>
      </c>
      <c r="E8" s="74" t="s">
        <v>296</v>
      </c>
      <c r="F8" s="76"/>
      <c r="G8" s="62" t="s">
        <v>612</v>
      </c>
      <c r="H8" s="24" t="s">
        <v>297</v>
      </c>
      <c r="I8" s="16" t="s">
        <v>618</v>
      </c>
    </row>
    <row r="9" spans="1:9" ht="14.1" customHeight="1">
      <c r="A9" s="66" t="s">
        <v>517</v>
      </c>
      <c r="B9" s="74" t="s">
        <v>584</v>
      </c>
      <c r="C9" s="74" t="s">
        <v>518</v>
      </c>
      <c r="D9" s="74" t="s">
        <v>519</v>
      </c>
      <c r="E9" s="74" t="s">
        <v>520</v>
      </c>
      <c r="F9" s="61" t="s">
        <v>611</v>
      </c>
      <c r="G9" s="76"/>
      <c r="H9" s="24" t="s">
        <v>521</v>
      </c>
      <c r="I9" s="16" t="s">
        <v>618</v>
      </c>
    </row>
    <row r="10" spans="1:9">
      <c r="A10" s="66" t="s">
        <v>522</v>
      </c>
      <c r="B10" s="74" t="s">
        <v>584</v>
      </c>
      <c r="C10" s="74" t="s">
        <v>417</v>
      </c>
      <c r="D10" s="74" t="s">
        <v>299</v>
      </c>
      <c r="E10" s="74" t="s">
        <v>523</v>
      </c>
      <c r="F10" s="76"/>
      <c r="G10" s="62" t="s">
        <v>612</v>
      </c>
      <c r="H10" s="24" t="s">
        <v>524</v>
      </c>
      <c r="I10" s="16" t="s">
        <v>618</v>
      </c>
    </row>
    <row r="11" spans="1:9">
      <c r="A11" s="66" t="s">
        <v>699</v>
      </c>
      <c r="B11" s="74" t="s">
        <v>584</v>
      </c>
      <c r="C11" s="74" t="s">
        <v>298</v>
      </c>
      <c r="D11" s="74" t="s">
        <v>299</v>
      </c>
      <c r="E11" s="74" t="s">
        <v>300</v>
      </c>
      <c r="F11" s="76"/>
      <c r="G11" s="62" t="s">
        <v>612</v>
      </c>
      <c r="H11" s="24" t="s">
        <v>301</v>
      </c>
      <c r="I11" s="16" t="s">
        <v>619</v>
      </c>
    </row>
    <row r="12" spans="1:9">
      <c r="A12" s="66" t="s">
        <v>700</v>
      </c>
      <c r="B12" s="74" t="s">
        <v>584</v>
      </c>
      <c r="C12" s="74" t="s">
        <v>84</v>
      </c>
      <c r="D12" s="74" t="s">
        <v>406</v>
      </c>
      <c r="E12" s="74" t="s">
        <v>407</v>
      </c>
      <c r="F12" s="61" t="s">
        <v>611</v>
      </c>
      <c r="G12" s="76"/>
      <c r="H12" s="24" t="s">
        <v>501</v>
      </c>
      <c r="I12" s="16" t="s">
        <v>618</v>
      </c>
    </row>
    <row r="13" spans="1:9">
      <c r="A13" s="66" t="s">
        <v>152</v>
      </c>
      <c r="B13" s="74" t="s">
        <v>584</v>
      </c>
      <c r="C13" s="74" t="s">
        <v>502</v>
      </c>
      <c r="D13" s="74" t="s">
        <v>154</v>
      </c>
      <c r="E13" s="74" t="s">
        <v>503</v>
      </c>
      <c r="F13" s="76"/>
      <c r="G13" s="62" t="s">
        <v>612</v>
      </c>
      <c r="H13" s="24" t="s">
        <v>504</v>
      </c>
      <c r="I13" s="16" t="s">
        <v>618</v>
      </c>
    </row>
    <row r="14" spans="1:9">
      <c r="A14" s="66" t="s">
        <v>158</v>
      </c>
      <c r="B14" s="74" t="s">
        <v>584</v>
      </c>
      <c r="C14" s="74" t="s">
        <v>159</v>
      </c>
      <c r="D14" s="74" t="s">
        <v>154</v>
      </c>
      <c r="E14" s="74" t="s">
        <v>160</v>
      </c>
      <c r="F14" s="76"/>
      <c r="G14" s="62" t="s">
        <v>612</v>
      </c>
      <c r="H14" s="24" t="s">
        <v>505</v>
      </c>
      <c r="I14" s="16" t="s">
        <v>618</v>
      </c>
    </row>
    <row r="15" spans="1:9">
      <c r="A15" s="66" t="s">
        <v>158</v>
      </c>
      <c r="B15" s="74" t="s">
        <v>584</v>
      </c>
      <c r="C15" s="74" t="s">
        <v>159</v>
      </c>
      <c r="D15" s="74" t="s">
        <v>154</v>
      </c>
      <c r="E15" s="74" t="s">
        <v>506</v>
      </c>
      <c r="F15" s="76"/>
      <c r="G15" s="62" t="s">
        <v>612</v>
      </c>
      <c r="H15" s="24" t="s">
        <v>507</v>
      </c>
      <c r="I15" s="16" t="s">
        <v>619</v>
      </c>
    </row>
    <row r="16" spans="1:9">
      <c r="A16" s="66" t="s">
        <v>416</v>
      </c>
      <c r="B16" s="74" t="s">
        <v>584</v>
      </c>
      <c r="C16" s="74" t="s">
        <v>417</v>
      </c>
      <c r="D16" s="74" t="s">
        <v>154</v>
      </c>
      <c r="E16" s="74" t="s">
        <v>418</v>
      </c>
      <c r="F16" s="76"/>
      <c r="G16" s="62" t="s">
        <v>612</v>
      </c>
      <c r="H16" s="24" t="s">
        <v>419</v>
      </c>
      <c r="I16" s="16" t="s">
        <v>618</v>
      </c>
    </row>
    <row r="17" spans="1:9">
      <c r="A17" s="66" t="s">
        <v>658</v>
      </c>
      <c r="B17" s="74" t="s">
        <v>584</v>
      </c>
      <c r="C17" s="74" t="s">
        <v>327</v>
      </c>
      <c r="D17" s="74" t="s">
        <v>154</v>
      </c>
      <c r="E17" s="74" t="s">
        <v>328</v>
      </c>
      <c r="F17" s="76"/>
      <c r="G17" s="62" t="s">
        <v>612</v>
      </c>
      <c r="H17" s="24" t="s">
        <v>440</v>
      </c>
      <c r="I17" s="16" t="s">
        <v>619</v>
      </c>
    </row>
    <row r="18" spans="1:9">
      <c r="A18" s="66" t="s">
        <v>441</v>
      </c>
      <c r="B18" s="74" t="s">
        <v>584</v>
      </c>
      <c r="C18" s="74" t="s">
        <v>442</v>
      </c>
      <c r="D18" s="74" t="s">
        <v>443</v>
      </c>
      <c r="E18" s="74" t="s">
        <v>444</v>
      </c>
      <c r="F18" s="61" t="s">
        <v>611</v>
      </c>
      <c r="G18" s="76"/>
      <c r="H18" s="24" t="s">
        <v>445</v>
      </c>
      <c r="I18" s="16" t="s">
        <v>618</v>
      </c>
    </row>
    <row r="19" spans="1:9">
      <c r="A19" s="66" t="s">
        <v>425</v>
      </c>
      <c r="B19" s="74" t="s">
        <v>584</v>
      </c>
      <c r="C19" s="74" t="s">
        <v>175</v>
      </c>
      <c r="D19" s="74" t="s">
        <v>71</v>
      </c>
      <c r="E19" s="74" t="s">
        <v>426</v>
      </c>
      <c r="F19" s="61" t="s">
        <v>611</v>
      </c>
      <c r="G19" s="76"/>
      <c r="H19" s="24" t="s">
        <v>427</v>
      </c>
      <c r="I19" s="16" t="s">
        <v>619</v>
      </c>
    </row>
    <row r="20" spans="1:9">
      <c r="A20" s="66" t="s">
        <v>659</v>
      </c>
      <c r="B20" s="74" t="s">
        <v>584</v>
      </c>
      <c r="C20" s="74" t="s">
        <v>49</v>
      </c>
      <c r="D20" s="74" t="s">
        <v>71</v>
      </c>
      <c r="E20" s="74" t="s">
        <v>221</v>
      </c>
      <c r="F20" s="61" t="s">
        <v>611</v>
      </c>
      <c r="G20" s="76"/>
      <c r="H20" s="24" t="s">
        <v>222</v>
      </c>
      <c r="I20" s="16" t="s">
        <v>618</v>
      </c>
    </row>
    <row r="21" spans="1:9" ht="15" customHeight="1">
      <c r="A21" s="66" t="s">
        <v>88</v>
      </c>
      <c r="B21" s="74" t="s">
        <v>584</v>
      </c>
      <c r="C21" s="74" t="s">
        <v>223</v>
      </c>
      <c r="D21" s="74" t="s">
        <v>71</v>
      </c>
      <c r="E21" s="74" t="s">
        <v>90</v>
      </c>
      <c r="F21" s="61" t="s">
        <v>611</v>
      </c>
      <c r="G21" s="76"/>
      <c r="H21" s="24" t="s">
        <v>329</v>
      </c>
      <c r="I21" s="16" t="s">
        <v>618</v>
      </c>
    </row>
    <row r="22" spans="1:9">
      <c r="A22" s="66" t="s">
        <v>660</v>
      </c>
      <c r="B22" s="74" t="s">
        <v>584</v>
      </c>
      <c r="C22" s="74" t="s">
        <v>525</v>
      </c>
      <c r="D22" s="74" t="s">
        <v>71</v>
      </c>
      <c r="E22" s="74" t="s">
        <v>526</v>
      </c>
      <c r="F22" s="61" t="s">
        <v>611</v>
      </c>
      <c r="G22" s="76"/>
      <c r="H22" s="24" t="s">
        <v>527</v>
      </c>
      <c r="I22" s="16" t="s">
        <v>618</v>
      </c>
    </row>
    <row r="23" spans="1:9">
      <c r="A23" s="66" t="s">
        <v>528</v>
      </c>
      <c r="B23" s="74" t="s">
        <v>584</v>
      </c>
      <c r="C23" s="74" t="s">
        <v>529</v>
      </c>
      <c r="D23" s="74" t="s">
        <v>530</v>
      </c>
      <c r="E23" s="74" t="s">
        <v>531</v>
      </c>
      <c r="F23" s="76"/>
      <c r="G23" s="62" t="s">
        <v>612</v>
      </c>
      <c r="H23" s="24" t="s">
        <v>587</v>
      </c>
      <c r="I23" s="16" t="s">
        <v>619</v>
      </c>
    </row>
    <row r="24" spans="1:9">
      <c r="A24" s="66" t="s">
        <v>588</v>
      </c>
      <c r="B24" s="74" t="s">
        <v>584</v>
      </c>
      <c r="C24" s="74" t="s">
        <v>295</v>
      </c>
      <c r="D24" s="74" t="s">
        <v>530</v>
      </c>
      <c r="E24" s="74" t="s">
        <v>645</v>
      </c>
      <c r="F24" s="76"/>
      <c r="G24" s="62" t="s">
        <v>612</v>
      </c>
      <c r="H24" s="24" t="s">
        <v>538</v>
      </c>
      <c r="I24" s="16" t="s">
        <v>618</v>
      </c>
    </row>
    <row r="25" spans="1:9">
      <c r="A25" s="66" t="s">
        <v>539</v>
      </c>
      <c r="B25" s="74" t="s">
        <v>584</v>
      </c>
      <c r="C25" s="74" t="s">
        <v>540</v>
      </c>
      <c r="D25" s="74" t="s">
        <v>627</v>
      </c>
      <c r="E25" s="74" t="s">
        <v>541</v>
      </c>
      <c r="F25" s="76"/>
      <c r="G25" s="62" t="s">
        <v>612</v>
      </c>
      <c r="H25" s="24" t="s">
        <v>542</v>
      </c>
      <c r="I25" s="16" t="s">
        <v>618</v>
      </c>
    </row>
    <row r="26" spans="1:9">
      <c r="A26" s="66" t="s">
        <v>341</v>
      </c>
      <c r="B26" s="74" t="s">
        <v>584</v>
      </c>
      <c r="C26" s="74" t="s">
        <v>342</v>
      </c>
      <c r="D26" s="74" t="s">
        <v>64</v>
      </c>
      <c r="E26" s="74" t="s">
        <v>343</v>
      </c>
      <c r="F26" s="76"/>
      <c r="G26" s="62" t="s">
        <v>612</v>
      </c>
      <c r="H26" s="24" t="s">
        <v>344</v>
      </c>
      <c r="I26" s="16" t="s">
        <v>618</v>
      </c>
    </row>
    <row r="27" spans="1:9">
      <c r="A27" s="66" t="s">
        <v>345</v>
      </c>
      <c r="B27" s="74" t="s">
        <v>584</v>
      </c>
      <c r="C27" s="74" t="s">
        <v>414</v>
      </c>
      <c r="D27" s="74" t="s">
        <v>64</v>
      </c>
      <c r="E27" s="74" t="s">
        <v>346</v>
      </c>
      <c r="F27" s="76"/>
      <c r="G27" s="62" t="s">
        <v>612</v>
      </c>
      <c r="H27" s="24" t="s">
        <v>347</v>
      </c>
      <c r="I27" s="16" t="s">
        <v>618</v>
      </c>
    </row>
    <row r="28" spans="1:9">
      <c r="A28" s="66" t="s">
        <v>348</v>
      </c>
      <c r="B28" s="74" t="s">
        <v>584</v>
      </c>
      <c r="C28" s="74" t="s">
        <v>349</v>
      </c>
      <c r="D28" s="74" t="s">
        <v>204</v>
      </c>
      <c r="E28" s="74" t="s">
        <v>350</v>
      </c>
      <c r="F28" s="76"/>
      <c r="G28" s="62" t="s">
        <v>612</v>
      </c>
      <c r="H28" s="24" t="s">
        <v>535</v>
      </c>
      <c r="I28" s="16" t="s">
        <v>618</v>
      </c>
    </row>
    <row r="29" spans="1:9">
      <c r="A29" s="66" t="s">
        <v>543</v>
      </c>
      <c r="B29" s="74" t="s">
        <v>584</v>
      </c>
      <c r="C29" s="74" t="s">
        <v>544</v>
      </c>
      <c r="D29" s="74" t="s">
        <v>545</v>
      </c>
      <c r="E29" s="74" t="s">
        <v>546</v>
      </c>
      <c r="F29" s="76"/>
      <c r="G29" s="62" t="s">
        <v>612</v>
      </c>
      <c r="H29" s="24" t="s">
        <v>547</v>
      </c>
      <c r="I29" s="16" t="s">
        <v>619</v>
      </c>
    </row>
    <row r="30" spans="1:9">
      <c r="A30" s="66" t="s">
        <v>536</v>
      </c>
      <c r="B30" s="74" t="s">
        <v>584</v>
      </c>
      <c r="C30" s="74" t="s">
        <v>352</v>
      </c>
      <c r="D30" s="74" t="s">
        <v>58</v>
      </c>
      <c r="E30" s="74" t="s">
        <v>537</v>
      </c>
      <c r="F30" s="76"/>
      <c r="G30" s="62" t="s">
        <v>612</v>
      </c>
      <c r="H30" s="24" t="s">
        <v>432</v>
      </c>
      <c r="I30" s="16" t="s">
        <v>618</v>
      </c>
    </row>
    <row r="31" spans="1:9">
      <c r="A31" s="66" t="s">
        <v>351</v>
      </c>
      <c r="B31" s="74" t="s">
        <v>584</v>
      </c>
      <c r="C31" s="74" t="s">
        <v>433</v>
      </c>
      <c r="D31" s="74" t="s">
        <v>457</v>
      </c>
      <c r="E31" s="74" t="s">
        <v>458</v>
      </c>
      <c r="F31" s="76"/>
      <c r="G31" s="62" t="s">
        <v>612</v>
      </c>
      <c r="H31" s="24" t="s">
        <v>434</v>
      </c>
      <c r="I31" s="16" t="s">
        <v>618</v>
      </c>
    </row>
    <row r="32" spans="1:9">
      <c r="A32" s="66" t="s">
        <v>435</v>
      </c>
      <c r="B32" s="74" t="s">
        <v>584</v>
      </c>
      <c r="C32" s="74" t="s">
        <v>436</v>
      </c>
      <c r="D32" s="74" t="s">
        <v>95</v>
      </c>
      <c r="E32" s="74" t="s">
        <v>437</v>
      </c>
      <c r="F32" s="76"/>
      <c r="G32" s="62" t="s">
        <v>612</v>
      </c>
      <c r="H32" s="24" t="s">
        <v>438</v>
      </c>
      <c r="I32" s="16" t="s">
        <v>618</v>
      </c>
    </row>
    <row r="33" spans="1:9">
      <c r="A33" s="66" t="s">
        <v>548</v>
      </c>
      <c r="B33" s="74" t="s">
        <v>584</v>
      </c>
      <c r="C33" s="74" t="s">
        <v>94</v>
      </c>
      <c r="D33" s="74" t="s">
        <v>95</v>
      </c>
      <c r="E33" s="74" t="s">
        <v>549</v>
      </c>
      <c r="F33" s="76"/>
      <c r="G33" s="62" t="s">
        <v>612</v>
      </c>
      <c r="H33" s="24" t="s">
        <v>550</v>
      </c>
      <c r="I33" s="16" t="s">
        <v>618</v>
      </c>
    </row>
    <row r="34" spans="1:9">
      <c r="A34" s="66" t="s">
        <v>551</v>
      </c>
      <c r="B34" s="74" t="s">
        <v>584</v>
      </c>
      <c r="C34" s="74" t="s">
        <v>552</v>
      </c>
      <c r="D34" s="74" t="s">
        <v>553</v>
      </c>
      <c r="E34" s="74" t="s">
        <v>554</v>
      </c>
      <c r="F34" s="61" t="s">
        <v>611</v>
      </c>
      <c r="G34" s="76"/>
      <c r="H34" s="24" t="s">
        <v>495</v>
      </c>
      <c r="I34" s="16" t="s">
        <v>618</v>
      </c>
    </row>
    <row r="35" spans="1:9">
      <c r="A35" s="66" t="s">
        <v>5</v>
      </c>
      <c r="B35" s="74" t="s">
        <v>584</v>
      </c>
      <c r="C35" s="74" t="s">
        <v>557</v>
      </c>
      <c r="D35" s="74" t="s">
        <v>553</v>
      </c>
      <c r="E35" s="74" t="s">
        <v>558</v>
      </c>
      <c r="F35" s="76"/>
      <c r="G35" s="62" t="s">
        <v>612</v>
      </c>
      <c r="H35" s="24" t="s">
        <v>495</v>
      </c>
      <c r="I35" s="16" t="s">
        <v>619</v>
      </c>
    </row>
    <row r="36" spans="1:9">
      <c r="A36" s="21"/>
      <c r="B36" s="22"/>
      <c r="C36" s="22"/>
      <c r="D36" s="22"/>
      <c r="E36" s="22"/>
      <c r="F36" s="23"/>
      <c r="G36" s="23"/>
      <c r="H36" s="24"/>
      <c r="I36" s="16"/>
    </row>
    <row r="37" spans="1:9" ht="15.75">
      <c r="A37" s="47" t="s">
        <v>642</v>
      </c>
      <c r="B37" s="48"/>
      <c r="C37" s="48"/>
      <c r="D37" s="48"/>
      <c r="E37" s="48"/>
      <c r="F37" s="46"/>
      <c r="G37" s="46"/>
      <c r="H37" s="49"/>
      <c r="I37" s="16"/>
    </row>
    <row r="38" spans="1:9">
      <c r="A38" s="80" t="s">
        <v>97</v>
      </c>
      <c r="B38" s="81" t="s">
        <v>359</v>
      </c>
      <c r="C38" s="81" t="s">
        <v>98</v>
      </c>
      <c r="D38" s="81" t="s">
        <v>99</v>
      </c>
      <c r="E38" s="81" t="s">
        <v>101</v>
      </c>
      <c r="F38" s="81" t="s">
        <v>102</v>
      </c>
      <c r="G38" s="81" t="s">
        <v>656</v>
      </c>
      <c r="H38" s="82" t="s">
        <v>104</v>
      </c>
      <c r="I38" s="16" t="s">
        <v>620</v>
      </c>
    </row>
    <row r="39" spans="1:9">
      <c r="A39" s="26" t="s">
        <v>473</v>
      </c>
      <c r="B39" s="27" t="s">
        <v>474</v>
      </c>
      <c r="C39" s="27" t="s">
        <v>475</v>
      </c>
      <c r="D39" s="22" t="s">
        <v>204</v>
      </c>
      <c r="E39" s="27" t="s">
        <v>369</v>
      </c>
      <c r="F39" s="76"/>
      <c r="G39" s="62" t="s">
        <v>612</v>
      </c>
      <c r="H39" s="24"/>
      <c r="I39" s="16"/>
    </row>
    <row r="40" spans="1:9">
      <c r="A40" s="72" t="s">
        <v>559</v>
      </c>
      <c r="B40" s="73" t="s">
        <v>267</v>
      </c>
      <c r="C40" s="73" t="s">
        <v>560</v>
      </c>
      <c r="D40" s="74" t="s">
        <v>204</v>
      </c>
      <c r="E40" s="73" t="s">
        <v>561</v>
      </c>
      <c r="F40" s="76"/>
      <c r="G40" s="62" t="s">
        <v>612</v>
      </c>
      <c r="H40" s="24"/>
      <c r="I40" s="16"/>
    </row>
    <row r="41" spans="1:9">
      <c r="A41" s="72" t="s">
        <v>41</v>
      </c>
      <c r="B41" s="73" t="s">
        <v>474</v>
      </c>
      <c r="C41" s="73" t="s">
        <v>475</v>
      </c>
      <c r="D41" s="74" t="s">
        <v>204</v>
      </c>
      <c r="E41" s="73" t="s">
        <v>266</v>
      </c>
      <c r="F41" s="76"/>
      <c r="G41" s="62" t="s">
        <v>612</v>
      </c>
      <c r="H41" s="24"/>
      <c r="I41" s="16"/>
    </row>
    <row r="42" spans="1:9">
      <c r="A42" s="72" t="s">
        <v>210</v>
      </c>
      <c r="B42" s="73" t="s">
        <v>267</v>
      </c>
      <c r="C42" s="73" t="s">
        <v>337</v>
      </c>
      <c r="D42" s="74" t="s">
        <v>204</v>
      </c>
      <c r="E42" s="73" t="s">
        <v>268</v>
      </c>
      <c r="F42" s="61" t="s">
        <v>611</v>
      </c>
      <c r="G42" s="76"/>
      <c r="H42" s="24"/>
      <c r="I42" s="16"/>
    </row>
    <row r="43" spans="1:9">
      <c r="A43" s="77" t="s">
        <v>269</v>
      </c>
      <c r="B43" s="22" t="s">
        <v>474</v>
      </c>
      <c r="C43" s="22" t="s">
        <v>270</v>
      </c>
      <c r="D43" s="22" t="s">
        <v>204</v>
      </c>
      <c r="E43" s="22" t="s">
        <v>271</v>
      </c>
      <c r="F43" s="76"/>
      <c r="G43" s="62" t="s">
        <v>612</v>
      </c>
      <c r="H43" s="24"/>
      <c r="I43" s="16"/>
    </row>
    <row r="44" spans="1:9">
      <c r="A44" s="66" t="s">
        <v>274</v>
      </c>
      <c r="B44" s="74" t="s">
        <v>474</v>
      </c>
      <c r="C44" s="74" t="s">
        <v>275</v>
      </c>
      <c r="D44" s="74" t="s">
        <v>204</v>
      </c>
      <c r="E44" s="74" t="s">
        <v>276</v>
      </c>
      <c r="F44" s="76"/>
      <c r="G44" s="62" t="s">
        <v>612</v>
      </c>
      <c r="H44" s="24"/>
      <c r="I44" s="16"/>
    </row>
    <row r="45" spans="1:9">
      <c r="A45" s="66" t="s">
        <v>383</v>
      </c>
      <c r="B45" s="74" t="s">
        <v>474</v>
      </c>
      <c r="C45" s="74" t="s">
        <v>384</v>
      </c>
      <c r="D45" s="74" t="s">
        <v>204</v>
      </c>
      <c r="E45" s="74" t="s">
        <v>385</v>
      </c>
      <c r="F45" s="76"/>
      <c r="G45" s="62" t="s">
        <v>612</v>
      </c>
      <c r="H45" s="24"/>
      <c r="I45" s="16"/>
    </row>
    <row r="46" spans="1:9">
      <c r="A46" s="66" t="s">
        <v>562</v>
      </c>
      <c r="B46" s="73" t="s">
        <v>321</v>
      </c>
      <c r="C46" s="73" t="s">
        <v>563</v>
      </c>
      <c r="D46" s="74" t="s">
        <v>204</v>
      </c>
      <c r="E46" s="73" t="s">
        <v>564</v>
      </c>
      <c r="F46" s="76"/>
      <c r="G46" s="62" t="s">
        <v>612</v>
      </c>
      <c r="H46" s="24"/>
      <c r="I46" s="16"/>
    </row>
    <row r="47" spans="1:9">
      <c r="A47" s="72" t="s">
        <v>21</v>
      </c>
      <c r="B47" s="74" t="s">
        <v>474</v>
      </c>
      <c r="C47" s="73" t="s">
        <v>514</v>
      </c>
      <c r="D47" s="74" t="s">
        <v>204</v>
      </c>
      <c r="E47" s="73" t="s">
        <v>515</v>
      </c>
      <c r="F47" s="61" t="s">
        <v>611</v>
      </c>
      <c r="G47" s="76"/>
      <c r="H47" s="24"/>
      <c r="I47" s="16"/>
    </row>
    <row r="48" spans="1:9">
      <c r="A48" s="78" t="s">
        <v>22</v>
      </c>
      <c r="B48" s="27" t="s">
        <v>267</v>
      </c>
      <c r="C48" s="27" t="s">
        <v>429</v>
      </c>
      <c r="D48" s="22" t="s">
        <v>204</v>
      </c>
      <c r="E48" s="27" t="s">
        <v>430</v>
      </c>
      <c r="F48" s="62" t="s">
        <v>611</v>
      </c>
      <c r="G48" s="76"/>
      <c r="H48" s="24"/>
      <c r="I48" s="16"/>
    </row>
    <row r="49" spans="1:9">
      <c r="A49" s="78" t="s">
        <v>431</v>
      </c>
      <c r="B49" s="27" t="s">
        <v>267</v>
      </c>
      <c r="C49" s="27" t="s">
        <v>319</v>
      </c>
      <c r="D49" s="22" t="s">
        <v>204</v>
      </c>
      <c r="E49" s="27" t="s">
        <v>430</v>
      </c>
      <c r="F49" s="62" t="s">
        <v>611</v>
      </c>
      <c r="G49" s="76"/>
      <c r="H49" s="24"/>
      <c r="I49" s="16"/>
    </row>
    <row r="50" spans="1:9">
      <c r="A50" s="78" t="s">
        <v>650</v>
      </c>
      <c r="B50" s="28" t="s">
        <v>321</v>
      </c>
      <c r="C50" s="27" t="s">
        <v>322</v>
      </c>
      <c r="D50" s="22" t="s">
        <v>204</v>
      </c>
      <c r="E50" s="27" t="s">
        <v>430</v>
      </c>
      <c r="F50" s="62" t="s">
        <v>611</v>
      </c>
      <c r="G50" s="76"/>
      <c r="H50" s="24"/>
      <c r="I50" s="16"/>
    </row>
    <row r="51" spans="1:9">
      <c r="A51" s="78" t="s">
        <v>651</v>
      </c>
      <c r="B51" s="27" t="s">
        <v>267</v>
      </c>
      <c r="C51" s="27" t="s">
        <v>323</v>
      </c>
      <c r="D51" s="22" t="s">
        <v>204</v>
      </c>
      <c r="E51" s="27" t="s">
        <v>430</v>
      </c>
      <c r="F51" s="76"/>
      <c r="G51" s="62" t="s">
        <v>612</v>
      </c>
      <c r="H51" s="24"/>
      <c r="I51" s="16"/>
    </row>
    <row r="52" spans="1:9">
      <c r="A52" s="72" t="s">
        <v>324</v>
      </c>
      <c r="B52" s="73" t="s">
        <v>321</v>
      </c>
      <c r="C52" s="73" t="s">
        <v>429</v>
      </c>
      <c r="D52" s="74" t="s">
        <v>204</v>
      </c>
      <c r="E52" s="73" t="s">
        <v>430</v>
      </c>
      <c r="F52" s="61" t="s">
        <v>611</v>
      </c>
      <c r="G52" s="76"/>
      <c r="H52" s="24"/>
      <c r="I52" s="16"/>
    </row>
    <row r="53" spans="1:9">
      <c r="A53" s="78" t="s">
        <v>325</v>
      </c>
      <c r="B53" s="27" t="s">
        <v>321</v>
      </c>
      <c r="C53" s="27" t="s">
        <v>326</v>
      </c>
      <c r="D53" s="22" t="s">
        <v>204</v>
      </c>
      <c r="E53" s="27" t="s">
        <v>430</v>
      </c>
      <c r="F53" s="76"/>
      <c r="G53" s="62" t="s">
        <v>612</v>
      </c>
      <c r="H53" s="24"/>
      <c r="I53" s="16"/>
    </row>
    <row r="54" spans="1:9">
      <c r="A54" s="72" t="s">
        <v>336</v>
      </c>
      <c r="B54" s="75" t="s">
        <v>321</v>
      </c>
      <c r="C54" s="73" t="s">
        <v>337</v>
      </c>
      <c r="D54" s="74" t="s">
        <v>204</v>
      </c>
      <c r="E54" s="74" t="s">
        <v>430</v>
      </c>
      <c r="F54" s="76"/>
      <c r="G54" s="62" t="s">
        <v>612</v>
      </c>
      <c r="H54" s="24"/>
      <c r="I54" s="16"/>
    </row>
    <row r="55" spans="1:9" ht="25.5">
      <c r="A55" s="66" t="s">
        <v>338</v>
      </c>
      <c r="B55" s="74" t="s">
        <v>339</v>
      </c>
      <c r="C55" s="74" t="s">
        <v>446</v>
      </c>
      <c r="D55" s="74" t="s">
        <v>204</v>
      </c>
      <c r="E55" s="74" t="s">
        <v>430</v>
      </c>
      <c r="F55" s="76"/>
      <c r="G55" s="62" t="s">
        <v>612</v>
      </c>
      <c r="H55" s="24"/>
      <c r="I55" s="16"/>
    </row>
    <row r="56" spans="1:9">
      <c r="A56" s="66" t="s">
        <v>447</v>
      </c>
      <c r="B56" s="74" t="s">
        <v>321</v>
      </c>
      <c r="C56" s="74" t="s">
        <v>448</v>
      </c>
      <c r="D56" s="74" t="s">
        <v>204</v>
      </c>
      <c r="E56" s="74" t="s">
        <v>430</v>
      </c>
      <c r="F56" s="76"/>
      <c r="G56" s="62" t="s">
        <v>612</v>
      </c>
      <c r="H56" s="24"/>
      <c r="I56" s="16"/>
    </row>
    <row r="57" spans="1:9">
      <c r="A57" s="72" t="s">
        <v>652</v>
      </c>
      <c r="B57" s="73" t="s">
        <v>321</v>
      </c>
      <c r="C57" s="73" t="s">
        <v>323</v>
      </c>
      <c r="D57" s="74" t="s">
        <v>204</v>
      </c>
      <c r="E57" s="73" t="s">
        <v>449</v>
      </c>
      <c r="F57" s="76"/>
      <c r="G57" s="62" t="s">
        <v>612</v>
      </c>
      <c r="H57" s="24"/>
      <c r="I57" s="16"/>
    </row>
    <row r="58" spans="1:9" ht="25.5">
      <c r="A58" s="72" t="s">
        <v>653</v>
      </c>
      <c r="B58" s="73" t="s">
        <v>339</v>
      </c>
      <c r="C58" s="73" t="s">
        <v>451</v>
      </c>
      <c r="D58" s="74" t="s">
        <v>204</v>
      </c>
      <c r="E58" s="73" t="s">
        <v>403</v>
      </c>
      <c r="F58" s="61" t="s">
        <v>611</v>
      </c>
      <c r="G58" s="76"/>
      <c r="H58" s="24"/>
      <c r="I58" s="16"/>
    </row>
    <row r="59" spans="1:9">
      <c r="A59" s="78" t="s">
        <v>452</v>
      </c>
      <c r="B59" s="27" t="s">
        <v>321</v>
      </c>
      <c r="C59" s="27" t="s">
        <v>429</v>
      </c>
      <c r="D59" s="22" t="s">
        <v>204</v>
      </c>
      <c r="E59" s="27" t="s">
        <v>453</v>
      </c>
      <c r="F59" s="76"/>
      <c r="G59" s="62" t="s">
        <v>612</v>
      </c>
      <c r="H59" s="24"/>
      <c r="I59" s="16"/>
    </row>
    <row r="60" spans="1:9">
      <c r="A60" s="66" t="s">
        <v>454</v>
      </c>
      <c r="B60" s="73" t="s">
        <v>321</v>
      </c>
      <c r="C60" s="73" t="s">
        <v>455</v>
      </c>
      <c r="D60" s="74" t="s">
        <v>204</v>
      </c>
      <c r="E60" s="73" t="s">
        <v>405</v>
      </c>
      <c r="F60" s="76"/>
      <c r="G60" s="62" t="s">
        <v>612</v>
      </c>
      <c r="H60" s="24"/>
      <c r="I60" s="16"/>
    </row>
    <row r="61" spans="1:9">
      <c r="A61" s="72" t="s">
        <v>456</v>
      </c>
      <c r="B61" s="73" t="s">
        <v>474</v>
      </c>
      <c r="C61" s="73" t="s">
        <v>532</v>
      </c>
      <c r="D61" s="74" t="s">
        <v>204</v>
      </c>
      <c r="E61" s="73" t="s">
        <v>533</v>
      </c>
      <c r="F61" s="76"/>
      <c r="G61" s="62" t="s">
        <v>612</v>
      </c>
      <c r="H61" s="24"/>
      <c r="I61" s="16"/>
    </row>
    <row r="62" spans="1:9">
      <c r="A62" s="66" t="s">
        <v>534</v>
      </c>
      <c r="B62" s="74" t="s">
        <v>267</v>
      </c>
      <c r="C62" s="74" t="s">
        <v>589</v>
      </c>
      <c r="D62" s="74" t="s">
        <v>204</v>
      </c>
      <c r="E62" s="74" t="s">
        <v>590</v>
      </c>
      <c r="F62" s="76"/>
      <c r="G62" s="62" t="s">
        <v>612</v>
      </c>
      <c r="H62" s="24"/>
      <c r="I62" s="16"/>
    </row>
    <row r="63" spans="1:9">
      <c r="A63" s="66" t="s">
        <v>591</v>
      </c>
      <c r="B63" s="74" t="s">
        <v>474</v>
      </c>
      <c r="C63" s="74" t="s">
        <v>592</v>
      </c>
      <c r="D63" s="74" t="s">
        <v>204</v>
      </c>
      <c r="E63" s="74" t="s">
        <v>593</v>
      </c>
      <c r="F63" s="76"/>
      <c r="G63" s="62" t="s">
        <v>612</v>
      </c>
      <c r="H63" s="24"/>
      <c r="I63" s="16"/>
    </row>
    <row r="64" spans="1:9">
      <c r="A64" s="66" t="s">
        <v>654</v>
      </c>
      <c r="B64" s="74" t="s">
        <v>321</v>
      </c>
      <c r="C64" s="73" t="s">
        <v>451</v>
      </c>
      <c r="D64" s="74" t="s">
        <v>204</v>
      </c>
      <c r="E64" s="74" t="s">
        <v>572</v>
      </c>
      <c r="F64" s="61" t="s">
        <v>611</v>
      </c>
      <c r="G64" s="76"/>
      <c r="H64" s="24"/>
      <c r="I64" s="16"/>
    </row>
    <row r="65" spans="1:9" ht="25.5">
      <c r="A65" s="77" t="s">
        <v>655</v>
      </c>
      <c r="B65" s="22" t="s">
        <v>339</v>
      </c>
      <c r="C65" s="22" t="s">
        <v>594</v>
      </c>
      <c r="D65" s="22" t="s">
        <v>204</v>
      </c>
      <c r="E65" s="22" t="s">
        <v>595</v>
      </c>
      <c r="F65" s="79"/>
      <c r="G65" s="62" t="s">
        <v>612</v>
      </c>
      <c r="H65" s="24"/>
      <c r="I65" s="16"/>
    </row>
    <row r="66" spans="1:9">
      <c r="A66" s="66" t="s">
        <v>596</v>
      </c>
      <c r="B66" s="74" t="s">
        <v>267</v>
      </c>
      <c r="C66" s="74" t="s">
        <v>597</v>
      </c>
      <c r="D66" s="74" t="s">
        <v>204</v>
      </c>
      <c r="E66" s="74" t="s">
        <v>579</v>
      </c>
      <c r="F66" s="61" t="s">
        <v>611</v>
      </c>
      <c r="G66" s="76"/>
      <c r="H66" s="24"/>
      <c r="I66" s="16"/>
    </row>
    <row r="67" spans="1:9">
      <c r="A67" s="77" t="s">
        <v>599</v>
      </c>
      <c r="B67" s="29" t="s">
        <v>474</v>
      </c>
      <c r="C67" s="22" t="s">
        <v>600</v>
      </c>
      <c r="D67" s="22" t="s">
        <v>204</v>
      </c>
      <c r="E67" s="22" t="s">
        <v>601</v>
      </c>
      <c r="F67" s="76"/>
      <c r="G67" s="62" t="s">
        <v>612</v>
      </c>
      <c r="H67" s="24"/>
      <c r="I67" s="16"/>
    </row>
    <row r="68" spans="1:9">
      <c r="A68" s="72" t="s">
        <v>488</v>
      </c>
      <c r="B68" s="73" t="s">
        <v>321</v>
      </c>
      <c r="C68" s="73" t="s">
        <v>489</v>
      </c>
      <c r="D68" s="74" t="s">
        <v>204</v>
      </c>
      <c r="E68" s="73" t="s">
        <v>490</v>
      </c>
      <c r="F68" s="76"/>
      <c r="G68" s="62" t="s">
        <v>612</v>
      </c>
      <c r="H68" s="24"/>
      <c r="I68" s="16"/>
    </row>
    <row r="69" spans="1:9">
      <c r="A69" s="72" t="s">
        <v>491</v>
      </c>
      <c r="B69" s="73" t="s">
        <v>267</v>
      </c>
      <c r="C69" s="73" t="s">
        <v>492</v>
      </c>
      <c r="D69" s="74" t="s">
        <v>204</v>
      </c>
      <c r="E69" s="73" t="s">
        <v>493</v>
      </c>
      <c r="F69" s="76"/>
      <c r="G69" s="62" t="s">
        <v>612</v>
      </c>
      <c r="H69" s="24"/>
      <c r="I69" s="16"/>
    </row>
    <row r="70" spans="1:9">
      <c r="A70" s="72" t="s">
        <v>555</v>
      </c>
      <c r="B70" s="74"/>
      <c r="C70" s="74"/>
      <c r="D70" s="74"/>
      <c r="E70" s="74"/>
      <c r="F70" s="76"/>
      <c r="G70" s="62" t="s">
        <v>612</v>
      </c>
      <c r="H70" s="24"/>
      <c r="I70" s="16"/>
    </row>
    <row r="71" spans="1:9">
      <c r="A71" s="72" t="s">
        <v>556</v>
      </c>
      <c r="B71" s="73" t="s">
        <v>474</v>
      </c>
      <c r="C71" s="74" t="s">
        <v>476</v>
      </c>
      <c r="D71" s="74" t="s">
        <v>204</v>
      </c>
      <c r="E71" s="73" t="s">
        <v>477</v>
      </c>
      <c r="F71" s="76"/>
      <c r="G71" s="62" t="s">
        <v>612</v>
      </c>
      <c r="H71" s="24"/>
      <c r="I71" s="16"/>
    </row>
    <row r="72" spans="1:9">
      <c r="A72" s="72" t="s">
        <v>478</v>
      </c>
      <c r="B72" s="73" t="s">
        <v>474</v>
      </c>
      <c r="C72" s="73" t="s">
        <v>479</v>
      </c>
      <c r="D72" s="74" t="s">
        <v>204</v>
      </c>
      <c r="E72" s="73" t="s">
        <v>480</v>
      </c>
      <c r="F72" s="76"/>
      <c r="G72" s="62" t="s">
        <v>612</v>
      </c>
      <c r="H72" s="24"/>
      <c r="I72" s="16"/>
    </row>
    <row r="73" spans="1:9">
      <c r="A73" s="72" t="s">
        <v>481</v>
      </c>
      <c r="B73" s="73" t="s">
        <v>474</v>
      </c>
      <c r="C73" s="74" t="s">
        <v>482</v>
      </c>
      <c r="D73" s="74" t="s">
        <v>204</v>
      </c>
      <c r="E73" s="73" t="s">
        <v>483</v>
      </c>
      <c r="F73" s="76"/>
      <c r="G73" s="62" t="s">
        <v>612</v>
      </c>
      <c r="H73" s="24"/>
      <c r="I73" s="16"/>
    </row>
    <row r="74" spans="1:9">
      <c r="A74" s="72" t="s">
        <v>484</v>
      </c>
      <c r="B74" s="73" t="s">
        <v>474</v>
      </c>
      <c r="C74" s="73" t="s">
        <v>485</v>
      </c>
      <c r="D74" s="74" t="s">
        <v>204</v>
      </c>
      <c r="E74" s="73" t="s">
        <v>486</v>
      </c>
      <c r="F74" s="76"/>
      <c r="G74" s="62" t="s">
        <v>612</v>
      </c>
      <c r="H74" s="24"/>
      <c r="I74" s="16"/>
    </row>
    <row r="75" spans="1:9">
      <c r="A75" s="66" t="s">
        <v>487</v>
      </c>
      <c r="B75" s="74" t="s">
        <v>474</v>
      </c>
      <c r="C75" s="74" t="s">
        <v>371</v>
      </c>
      <c r="D75" s="74" t="s">
        <v>204</v>
      </c>
      <c r="E75" s="74" t="s">
        <v>372</v>
      </c>
      <c r="F75" s="76"/>
      <c r="G75" s="62" t="s">
        <v>612</v>
      </c>
      <c r="H75" s="24"/>
      <c r="I75" s="16"/>
    </row>
    <row r="76" spans="1:9">
      <c r="A76" s="66" t="s">
        <v>318</v>
      </c>
      <c r="B76" s="74" t="s">
        <v>474</v>
      </c>
      <c r="C76" s="73" t="s">
        <v>373</v>
      </c>
      <c r="D76" s="74" t="s">
        <v>204</v>
      </c>
      <c r="E76" s="73" t="s">
        <v>374</v>
      </c>
      <c r="F76" s="76"/>
      <c r="G76" s="62" t="s">
        <v>612</v>
      </c>
      <c r="H76" s="24"/>
      <c r="I76" s="16"/>
    </row>
    <row r="77" spans="1:9">
      <c r="A77" s="66" t="s">
        <v>291</v>
      </c>
      <c r="B77" s="74" t="s">
        <v>321</v>
      </c>
      <c r="C77" s="74" t="s">
        <v>375</v>
      </c>
      <c r="D77" s="74" t="s">
        <v>204</v>
      </c>
      <c r="E77" s="74" t="s">
        <v>389</v>
      </c>
      <c r="F77" s="76"/>
      <c r="G77" s="62" t="s">
        <v>612</v>
      </c>
      <c r="H77" s="24"/>
      <c r="I77" s="16"/>
    </row>
    <row r="78" spans="1:9">
      <c r="A78" s="21"/>
      <c r="B78" s="30"/>
      <c r="C78" s="30"/>
      <c r="D78" s="30"/>
      <c r="E78" s="30"/>
      <c r="F78" s="15"/>
      <c r="G78" s="15"/>
      <c r="H78" s="24"/>
      <c r="I78" s="16"/>
    </row>
    <row r="79" spans="1:9">
      <c r="A79" s="64" t="s">
        <v>648</v>
      </c>
      <c r="B79" s="48"/>
      <c r="C79" s="48"/>
      <c r="D79" s="48"/>
      <c r="E79" s="48"/>
      <c r="F79" s="46"/>
      <c r="G79" s="46"/>
      <c r="H79" s="49"/>
      <c r="I79" s="16"/>
    </row>
    <row r="80" spans="1:9">
      <c r="A80" s="18" t="s">
        <v>97</v>
      </c>
      <c r="B80" s="19" t="s">
        <v>359</v>
      </c>
      <c r="C80" s="19" t="s">
        <v>98</v>
      </c>
      <c r="D80" s="19" t="s">
        <v>99</v>
      </c>
      <c r="E80" s="19" t="s">
        <v>101</v>
      </c>
      <c r="F80" s="19" t="s">
        <v>102</v>
      </c>
      <c r="G80" s="19" t="s">
        <v>621</v>
      </c>
      <c r="H80" s="20" t="s">
        <v>104</v>
      </c>
      <c r="I80" s="16"/>
    </row>
    <row r="81" spans="1:9">
      <c r="A81" s="21" t="s">
        <v>230</v>
      </c>
      <c r="B81" s="30" t="s">
        <v>584</v>
      </c>
      <c r="C81" s="30" t="s">
        <v>231</v>
      </c>
      <c r="D81" s="30" t="s">
        <v>299</v>
      </c>
      <c r="E81" s="30" t="s">
        <v>233</v>
      </c>
      <c r="F81" s="71"/>
      <c r="G81" s="62" t="s">
        <v>612</v>
      </c>
      <c r="H81" s="31"/>
      <c r="I81" s="50" t="s">
        <v>606</v>
      </c>
    </row>
    <row r="82" spans="1:9">
      <c r="A82" s="66" t="s">
        <v>391</v>
      </c>
      <c r="B82" s="67" t="s">
        <v>584</v>
      </c>
      <c r="C82" s="67" t="s">
        <v>392</v>
      </c>
      <c r="D82" s="67" t="s">
        <v>299</v>
      </c>
      <c r="E82" s="67" t="s">
        <v>377</v>
      </c>
      <c r="F82" s="71"/>
      <c r="G82" s="62" t="s">
        <v>612</v>
      </c>
      <c r="H82" s="31" t="s">
        <v>390</v>
      </c>
      <c r="I82" s="50" t="s">
        <v>606</v>
      </c>
    </row>
    <row r="83" spans="1:9">
      <c r="A83" s="66" t="s">
        <v>240</v>
      </c>
      <c r="B83" s="67" t="s">
        <v>584</v>
      </c>
      <c r="C83" s="67" t="s">
        <v>241</v>
      </c>
      <c r="D83" s="67" t="s">
        <v>299</v>
      </c>
      <c r="E83" s="67" t="s">
        <v>242</v>
      </c>
      <c r="F83" s="71"/>
      <c r="G83" s="62" t="s">
        <v>612</v>
      </c>
      <c r="H83" s="31" t="s">
        <v>378</v>
      </c>
      <c r="I83" s="50" t="s">
        <v>606</v>
      </c>
    </row>
    <row r="84" spans="1:9">
      <c r="A84" s="66" t="s">
        <v>498</v>
      </c>
      <c r="B84" s="67" t="s">
        <v>584</v>
      </c>
      <c r="C84" s="67" t="s">
        <v>499</v>
      </c>
      <c r="D84" s="67" t="s">
        <v>299</v>
      </c>
      <c r="E84" s="67" t="s">
        <v>500</v>
      </c>
      <c r="F84" s="71"/>
      <c r="G84" s="62" t="s">
        <v>612</v>
      </c>
      <c r="H84" s="31" t="s">
        <v>380</v>
      </c>
      <c r="I84" s="50" t="s">
        <v>606</v>
      </c>
    </row>
    <row r="85" spans="1:9">
      <c r="A85" s="66" t="s">
        <v>622</v>
      </c>
      <c r="B85" s="67" t="s">
        <v>584</v>
      </c>
      <c r="C85" s="67" t="s">
        <v>499</v>
      </c>
      <c r="D85" s="67" t="s">
        <v>299</v>
      </c>
      <c r="E85" s="67" t="s">
        <v>624</v>
      </c>
      <c r="F85" s="71"/>
      <c r="G85" s="62" t="s">
        <v>612</v>
      </c>
      <c r="H85" s="31" t="s">
        <v>565</v>
      </c>
      <c r="I85" s="32" t="s">
        <v>618</v>
      </c>
    </row>
    <row r="86" spans="1:9">
      <c r="A86" s="68"/>
      <c r="B86" s="68"/>
      <c r="C86" s="68"/>
      <c r="D86" s="68"/>
      <c r="E86" s="68"/>
      <c r="F86" s="68"/>
      <c r="G86" s="68"/>
      <c r="H86" s="69" t="s">
        <v>625</v>
      </c>
      <c r="I86" s="32" t="s">
        <v>618</v>
      </c>
    </row>
    <row r="87" spans="1:9">
      <c r="F87" s="65" t="s">
        <v>649</v>
      </c>
      <c r="G87" s="20" t="s">
        <v>649</v>
      </c>
      <c r="I87" s="32" t="s">
        <v>618</v>
      </c>
    </row>
    <row r="88" spans="1:9">
      <c r="F88" s="65">
        <f>COUNTIF(F4:F85, "Sust Focused")</f>
        <v>20</v>
      </c>
      <c r="G88" s="65">
        <f>COUNTIF(G4:G85, "Sust Related")</f>
        <v>56</v>
      </c>
      <c r="I88" s="32" t="s">
        <v>618</v>
      </c>
    </row>
    <row r="89" spans="1:9">
      <c r="I89" s="32" t="s">
        <v>618</v>
      </c>
    </row>
    <row r="90" spans="1:9">
      <c r="I90" s="32" t="s">
        <v>618</v>
      </c>
    </row>
  </sheetData>
  <mergeCells count="1">
    <mergeCell ref="A1:H1"/>
  </mergeCells>
  <phoneticPr fontId="6"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I73"/>
  <sheetViews>
    <sheetView topLeftCell="A20" workbookViewId="0">
      <selection activeCell="C79" sqref="C79"/>
    </sheetView>
  </sheetViews>
  <sheetFormatPr defaultColWidth="17.140625" defaultRowHeight="12.75" customHeight="1"/>
  <cols>
    <col min="1" max="1" width="84.85546875" bestFit="1" customWidth="1"/>
    <col min="2" max="2" width="11.28515625" bestFit="1" customWidth="1"/>
    <col min="3" max="3" width="40" bestFit="1" customWidth="1"/>
    <col min="4" max="4" width="9.42578125" bestFit="1" customWidth="1"/>
    <col min="5" max="5" width="17.42578125" bestFit="1" customWidth="1"/>
    <col min="6" max="6" width="16.42578125" bestFit="1" customWidth="1"/>
    <col min="7" max="7" width="16.140625" bestFit="1" customWidth="1"/>
    <col min="8" max="8" width="20.7109375" bestFit="1" customWidth="1"/>
    <col min="9" max="9" width="39.42578125" customWidth="1"/>
  </cols>
  <sheetData>
    <row r="1" spans="1:9" ht="27" customHeight="1">
      <c r="A1" s="110" t="s">
        <v>604</v>
      </c>
      <c r="B1" s="111"/>
      <c r="C1" s="111"/>
      <c r="D1" s="111"/>
      <c r="E1" s="111"/>
      <c r="F1" s="111"/>
      <c r="G1" s="111"/>
      <c r="H1" s="111"/>
      <c r="I1" s="111"/>
    </row>
    <row r="2" spans="1:9" ht="18" customHeight="1">
      <c r="A2" s="34" t="s">
        <v>638</v>
      </c>
      <c r="B2" s="38"/>
      <c r="C2" s="38"/>
      <c r="D2" s="38"/>
      <c r="E2" s="38"/>
      <c r="F2" s="38"/>
      <c r="G2" s="38"/>
      <c r="H2" s="38"/>
      <c r="I2" s="38"/>
    </row>
    <row r="3" spans="1:9" ht="12.75" customHeight="1">
      <c r="A3" s="2" t="s">
        <v>97</v>
      </c>
      <c r="B3" s="3" t="s">
        <v>359</v>
      </c>
      <c r="C3" s="3" t="s">
        <v>98</v>
      </c>
      <c r="D3" s="3" t="s">
        <v>99</v>
      </c>
      <c r="E3" s="3" t="s">
        <v>101</v>
      </c>
      <c r="F3" s="3" t="s">
        <v>102</v>
      </c>
      <c r="G3" s="3" t="s">
        <v>496</v>
      </c>
      <c r="H3" s="3" t="s">
        <v>103</v>
      </c>
      <c r="I3" s="2" t="s">
        <v>104</v>
      </c>
    </row>
    <row r="4" spans="1:9" ht="12.75" customHeight="1">
      <c r="A4" t="s">
        <v>39</v>
      </c>
      <c r="B4" t="s">
        <v>218</v>
      </c>
      <c r="C4" t="s">
        <v>108</v>
      </c>
      <c r="D4" t="s">
        <v>109</v>
      </c>
      <c r="E4" t="s">
        <v>111</v>
      </c>
      <c r="F4" s="7"/>
      <c r="G4" s="62" t="s">
        <v>612</v>
      </c>
      <c r="H4" t="s">
        <v>112</v>
      </c>
      <c r="I4" t="s">
        <v>8</v>
      </c>
    </row>
    <row r="5" spans="1:9" ht="12.75" customHeight="1">
      <c r="A5" t="s">
        <v>46</v>
      </c>
      <c r="B5" t="s">
        <v>218</v>
      </c>
      <c r="C5" t="s">
        <v>9</v>
      </c>
      <c r="D5" t="s">
        <v>10</v>
      </c>
      <c r="E5" t="s">
        <v>12</v>
      </c>
      <c r="F5" s="62" t="s">
        <v>611</v>
      </c>
      <c r="G5" s="7"/>
      <c r="H5" t="s">
        <v>13</v>
      </c>
      <c r="I5" t="s">
        <v>120</v>
      </c>
    </row>
    <row r="6" spans="1:9" ht="12.75" customHeight="1">
      <c r="A6" t="s">
        <v>38</v>
      </c>
      <c r="B6" t="s">
        <v>218</v>
      </c>
      <c r="C6" t="s">
        <v>121</v>
      </c>
      <c r="D6" t="s">
        <v>122</v>
      </c>
      <c r="E6" t="s">
        <v>123</v>
      </c>
      <c r="F6" s="7"/>
      <c r="G6" s="62" t="s">
        <v>612</v>
      </c>
      <c r="I6" t="s">
        <v>124</v>
      </c>
    </row>
    <row r="7" spans="1:9" ht="12.75" customHeight="1">
      <c r="A7" t="s">
        <v>125</v>
      </c>
      <c r="B7" t="s">
        <v>218</v>
      </c>
      <c r="C7" t="s">
        <v>126</v>
      </c>
      <c r="D7" t="s">
        <v>122</v>
      </c>
      <c r="E7" t="s">
        <v>57</v>
      </c>
      <c r="F7" s="7"/>
      <c r="G7" s="62" t="s">
        <v>612</v>
      </c>
      <c r="H7" t="s">
        <v>58</v>
      </c>
      <c r="I7" t="s">
        <v>59</v>
      </c>
    </row>
    <row r="8" spans="1:9" ht="12.75" customHeight="1">
      <c r="A8" t="s">
        <v>60</v>
      </c>
      <c r="B8" t="s">
        <v>218</v>
      </c>
      <c r="C8" t="s">
        <v>61</v>
      </c>
      <c r="D8" t="s">
        <v>62</v>
      </c>
      <c r="E8" t="s">
        <v>63</v>
      </c>
      <c r="F8" s="7"/>
      <c r="G8" s="62" t="s">
        <v>612</v>
      </c>
      <c r="H8" t="s">
        <v>64</v>
      </c>
      <c r="I8" t="s">
        <v>65</v>
      </c>
    </row>
    <row r="9" spans="1:9" ht="12.75" customHeight="1">
      <c r="A9" t="s">
        <v>45</v>
      </c>
      <c r="B9" t="s">
        <v>218</v>
      </c>
      <c r="C9" t="s">
        <v>66</v>
      </c>
      <c r="D9" t="s">
        <v>62</v>
      </c>
      <c r="E9" t="s">
        <v>67</v>
      </c>
      <c r="F9" s="62" t="s">
        <v>611</v>
      </c>
      <c r="G9" s="7"/>
      <c r="H9" t="s">
        <v>68</v>
      </c>
      <c r="I9" t="s">
        <v>69</v>
      </c>
    </row>
    <row r="10" spans="1:9" ht="12.75" customHeight="1">
      <c r="A10" t="s">
        <v>37</v>
      </c>
      <c r="B10" t="s">
        <v>218</v>
      </c>
      <c r="C10" t="s">
        <v>66</v>
      </c>
      <c r="D10" t="s">
        <v>62</v>
      </c>
      <c r="E10" t="s">
        <v>70</v>
      </c>
      <c r="F10" s="7"/>
      <c r="G10" s="62" t="s">
        <v>612</v>
      </c>
      <c r="H10" t="s">
        <v>71</v>
      </c>
      <c r="I10" t="s">
        <v>72</v>
      </c>
    </row>
    <row r="11" spans="1:9" ht="12.75" customHeight="1">
      <c r="A11" t="s">
        <v>44</v>
      </c>
      <c r="B11" t="s">
        <v>218</v>
      </c>
      <c r="C11" t="s">
        <v>78</v>
      </c>
      <c r="D11" t="s">
        <v>79</v>
      </c>
      <c r="E11" t="s">
        <v>80</v>
      </c>
      <c r="F11" s="62" t="s">
        <v>611</v>
      </c>
      <c r="G11" s="7"/>
      <c r="H11" t="s">
        <v>81</v>
      </c>
      <c r="I11" t="s">
        <v>82</v>
      </c>
    </row>
    <row r="12" spans="1:9" ht="12.75" customHeight="1">
      <c r="A12" t="s">
        <v>43</v>
      </c>
      <c r="B12" t="s">
        <v>218</v>
      </c>
      <c r="C12" t="s">
        <v>84</v>
      </c>
      <c r="D12" t="s">
        <v>85</v>
      </c>
      <c r="E12" t="s">
        <v>86</v>
      </c>
      <c r="F12" s="62" t="s">
        <v>611</v>
      </c>
      <c r="G12" s="7"/>
      <c r="H12" t="s">
        <v>81</v>
      </c>
      <c r="I12" t="s">
        <v>151</v>
      </c>
    </row>
    <row r="13" spans="1:9" ht="12.75" customHeight="1">
      <c r="A13" t="s">
        <v>152</v>
      </c>
      <c r="B13" t="s">
        <v>218</v>
      </c>
      <c r="C13" t="s">
        <v>153</v>
      </c>
      <c r="D13" t="s">
        <v>154</v>
      </c>
      <c r="E13" t="s">
        <v>155</v>
      </c>
      <c r="F13" s="7"/>
      <c r="G13" s="62" t="s">
        <v>612</v>
      </c>
      <c r="H13" t="s">
        <v>156</v>
      </c>
      <c r="I13" t="s">
        <v>157</v>
      </c>
    </row>
    <row r="14" spans="1:9" ht="12.75" customHeight="1">
      <c r="A14" t="s">
        <v>158</v>
      </c>
      <c r="B14" t="s">
        <v>218</v>
      </c>
      <c r="C14" t="s">
        <v>159</v>
      </c>
      <c r="D14" t="s">
        <v>154</v>
      </c>
      <c r="E14" t="s">
        <v>160</v>
      </c>
      <c r="F14" s="7"/>
      <c r="G14" s="62" t="s">
        <v>612</v>
      </c>
      <c r="H14" t="s">
        <v>161</v>
      </c>
      <c r="I14" t="s">
        <v>162</v>
      </c>
    </row>
    <row r="15" spans="1:9" ht="12.75" customHeight="1">
      <c r="A15" t="s">
        <v>42</v>
      </c>
      <c r="B15" t="s">
        <v>218</v>
      </c>
      <c r="C15" t="s">
        <v>49</v>
      </c>
      <c r="D15" t="s">
        <v>71</v>
      </c>
      <c r="E15" t="s">
        <v>50</v>
      </c>
      <c r="F15" s="62" t="s">
        <v>611</v>
      </c>
      <c r="G15" s="7"/>
      <c r="H15" t="s">
        <v>51</v>
      </c>
      <c r="I15" t="s">
        <v>52</v>
      </c>
    </row>
    <row r="16" spans="1:9" ht="12.75" customHeight="1">
      <c r="A16" t="s">
        <v>33</v>
      </c>
      <c r="B16" t="s">
        <v>218</v>
      </c>
      <c r="C16" t="s">
        <v>175</v>
      </c>
      <c r="D16" t="s">
        <v>71</v>
      </c>
      <c r="E16" t="s">
        <v>176</v>
      </c>
      <c r="F16" s="62" t="s">
        <v>611</v>
      </c>
      <c r="G16" s="7"/>
      <c r="H16" t="s">
        <v>51</v>
      </c>
      <c r="I16" t="s">
        <v>87</v>
      </c>
    </row>
    <row r="17" spans="1:9" ht="12.75" customHeight="1">
      <c r="A17" t="s">
        <v>32</v>
      </c>
      <c r="B17" t="s">
        <v>218</v>
      </c>
      <c r="C17" t="s">
        <v>89</v>
      </c>
      <c r="D17" t="s">
        <v>71</v>
      </c>
      <c r="E17" t="s">
        <v>90</v>
      </c>
      <c r="F17" s="62" t="s">
        <v>611</v>
      </c>
      <c r="G17" s="7"/>
      <c r="I17" t="s">
        <v>184</v>
      </c>
    </row>
    <row r="18" spans="1:9" ht="12.75" customHeight="1">
      <c r="A18" t="s">
        <v>185</v>
      </c>
      <c r="B18" t="s">
        <v>218</v>
      </c>
      <c r="C18" t="s">
        <v>186</v>
      </c>
      <c r="D18" t="s">
        <v>187</v>
      </c>
      <c r="E18" t="s">
        <v>188</v>
      </c>
      <c r="F18" s="62" t="s">
        <v>611</v>
      </c>
      <c r="G18" s="7"/>
    </row>
    <row r="19" spans="1:9" ht="12.75" customHeight="1">
      <c r="A19" t="s">
        <v>189</v>
      </c>
      <c r="B19" t="s">
        <v>218</v>
      </c>
      <c r="C19" t="s">
        <v>190</v>
      </c>
      <c r="D19" t="s">
        <v>191</v>
      </c>
      <c r="E19" t="s">
        <v>192</v>
      </c>
      <c r="F19" s="7"/>
      <c r="G19" s="62" t="s">
        <v>612</v>
      </c>
      <c r="H19" t="s">
        <v>130</v>
      </c>
      <c r="I19" t="s">
        <v>131</v>
      </c>
    </row>
    <row r="20" spans="1:9" ht="12.75" customHeight="1">
      <c r="A20" t="s">
        <v>36</v>
      </c>
      <c r="B20" t="s">
        <v>218</v>
      </c>
      <c r="C20" t="s">
        <v>626</v>
      </c>
      <c r="D20" t="s">
        <v>627</v>
      </c>
      <c r="E20" t="s">
        <v>628</v>
      </c>
      <c r="F20" s="7"/>
      <c r="G20" s="62" t="s">
        <v>612</v>
      </c>
      <c r="I20" t="s">
        <v>629</v>
      </c>
    </row>
    <row r="21" spans="1:9" ht="9.9499999999999993" customHeight="1"/>
    <row r="22" spans="1:9" ht="17.100000000000001" customHeight="1">
      <c r="A22" s="41" t="s">
        <v>641</v>
      </c>
      <c r="B22" s="38"/>
      <c r="C22" s="38"/>
      <c r="D22" s="38"/>
      <c r="E22" s="38"/>
      <c r="F22" s="38"/>
      <c r="G22" s="38"/>
      <c r="H22" s="38"/>
      <c r="I22" s="38"/>
    </row>
    <row r="23" spans="1:9" ht="12.75" customHeight="1">
      <c r="A23" s="2" t="s">
        <v>97</v>
      </c>
      <c r="B23" s="3" t="s">
        <v>359</v>
      </c>
      <c r="C23" s="3" t="s">
        <v>98</v>
      </c>
      <c r="D23" s="3" t="s">
        <v>99</v>
      </c>
      <c r="E23" s="3" t="s">
        <v>101</v>
      </c>
      <c r="F23" s="3" t="s">
        <v>102</v>
      </c>
      <c r="G23" s="3" t="s">
        <v>644</v>
      </c>
      <c r="H23" s="3" t="s">
        <v>103</v>
      </c>
      <c r="I23" s="2" t="s">
        <v>104</v>
      </c>
    </row>
    <row r="24" spans="1:9" ht="12.75" customHeight="1">
      <c r="A24" t="s">
        <v>35</v>
      </c>
      <c r="B24" t="s">
        <v>218</v>
      </c>
      <c r="C24" t="s">
        <v>132</v>
      </c>
      <c r="D24" t="s">
        <v>64</v>
      </c>
      <c r="E24" t="s">
        <v>133</v>
      </c>
      <c r="F24" s="7"/>
      <c r="G24" s="62" t="s">
        <v>612</v>
      </c>
      <c r="H24" t="s">
        <v>134</v>
      </c>
      <c r="I24" t="s">
        <v>135</v>
      </c>
    </row>
    <row r="25" spans="1:9" ht="12.75" customHeight="1">
      <c r="A25" t="s">
        <v>31</v>
      </c>
      <c r="B25" t="s">
        <v>218</v>
      </c>
      <c r="C25" t="s">
        <v>203</v>
      </c>
      <c r="D25" t="s">
        <v>204</v>
      </c>
      <c r="E25" t="s">
        <v>205</v>
      </c>
      <c r="F25" s="62" t="s">
        <v>611</v>
      </c>
      <c r="G25" s="7"/>
      <c r="I25" t="s">
        <v>206</v>
      </c>
    </row>
    <row r="26" spans="1:9" ht="12.75" customHeight="1">
      <c r="A26" t="s">
        <v>30</v>
      </c>
      <c r="B26" t="s">
        <v>218</v>
      </c>
      <c r="C26" t="s">
        <v>203</v>
      </c>
      <c r="D26" t="s">
        <v>204</v>
      </c>
      <c r="E26" t="s">
        <v>208</v>
      </c>
      <c r="F26" s="62" t="s">
        <v>611</v>
      </c>
      <c r="G26" s="7"/>
      <c r="I26" t="s">
        <v>209</v>
      </c>
    </row>
    <row r="27" spans="1:9" ht="12.75" customHeight="1">
      <c r="A27" t="s">
        <v>210</v>
      </c>
      <c r="B27" t="s">
        <v>218</v>
      </c>
      <c r="C27" t="s">
        <v>211</v>
      </c>
      <c r="D27" t="s">
        <v>204</v>
      </c>
      <c r="E27" t="s">
        <v>212</v>
      </c>
      <c r="F27" s="62" t="s">
        <v>611</v>
      </c>
      <c r="G27" s="7"/>
      <c r="I27" t="s">
        <v>213</v>
      </c>
    </row>
    <row r="28" spans="1:9" ht="12.75" customHeight="1">
      <c r="A28" t="s">
        <v>29</v>
      </c>
      <c r="B28" t="s">
        <v>218</v>
      </c>
      <c r="C28" t="s">
        <v>215</v>
      </c>
      <c r="D28" t="s">
        <v>204</v>
      </c>
      <c r="E28" t="s">
        <v>216</v>
      </c>
      <c r="F28" s="62" t="s">
        <v>611</v>
      </c>
      <c r="G28" s="7"/>
      <c r="I28" t="s">
        <v>217</v>
      </c>
    </row>
    <row r="29" spans="1:9" ht="12.75" customHeight="1">
      <c r="A29" t="s">
        <v>113</v>
      </c>
      <c r="B29" t="s">
        <v>218</v>
      </c>
      <c r="C29" t="s">
        <v>114</v>
      </c>
      <c r="D29" t="s">
        <v>204</v>
      </c>
      <c r="E29" t="s">
        <v>115</v>
      </c>
      <c r="F29" s="7"/>
      <c r="G29" s="62" t="s">
        <v>612</v>
      </c>
      <c r="I29" t="s">
        <v>116</v>
      </c>
    </row>
    <row r="30" spans="1:9" ht="12.75" customHeight="1">
      <c r="A30" t="s">
        <v>34</v>
      </c>
      <c r="B30" t="s">
        <v>218</v>
      </c>
      <c r="C30" t="s">
        <v>117</v>
      </c>
      <c r="D30" t="s">
        <v>204</v>
      </c>
      <c r="E30" t="s">
        <v>118</v>
      </c>
      <c r="F30" s="7"/>
      <c r="G30" s="62" t="s">
        <v>612</v>
      </c>
      <c r="I30" t="s">
        <v>127</v>
      </c>
    </row>
    <row r="31" spans="1:9" ht="12.75" customHeight="1">
      <c r="A31" t="s">
        <v>28</v>
      </c>
      <c r="B31" t="s">
        <v>218</v>
      </c>
      <c r="C31" t="s">
        <v>128</v>
      </c>
      <c r="D31" t="s">
        <v>204</v>
      </c>
      <c r="E31" t="s">
        <v>129</v>
      </c>
      <c r="F31" s="62" t="s">
        <v>611</v>
      </c>
      <c r="G31" s="7"/>
      <c r="I31" t="s">
        <v>127</v>
      </c>
    </row>
    <row r="32" spans="1:9" ht="12.75" customHeight="1">
      <c r="A32" t="s">
        <v>235</v>
      </c>
      <c r="B32" t="s">
        <v>218</v>
      </c>
      <c r="C32" t="s">
        <v>236</v>
      </c>
      <c r="D32" t="s">
        <v>204</v>
      </c>
      <c r="E32" t="s">
        <v>237</v>
      </c>
      <c r="F32" s="7"/>
      <c r="G32" s="62" t="s">
        <v>612</v>
      </c>
      <c r="I32" t="s">
        <v>127</v>
      </c>
    </row>
    <row r="33" spans="1:9" ht="12.75" customHeight="1">
      <c r="A33" t="s">
        <v>238</v>
      </c>
      <c r="B33" t="s">
        <v>218</v>
      </c>
      <c r="C33" t="s">
        <v>239</v>
      </c>
      <c r="D33" t="s">
        <v>204</v>
      </c>
      <c r="E33" t="s">
        <v>139</v>
      </c>
      <c r="F33" s="7"/>
      <c r="G33" s="62" t="s">
        <v>612</v>
      </c>
      <c r="I33" t="s">
        <v>127</v>
      </c>
    </row>
    <row r="34" spans="1:9" ht="12.75" customHeight="1">
      <c r="A34" t="s">
        <v>27</v>
      </c>
      <c r="B34" t="s">
        <v>218</v>
      </c>
      <c r="C34" t="s">
        <v>141</v>
      </c>
      <c r="D34" t="s">
        <v>204</v>
      </c>
      <c r="E34" t="s">
        <v>142</v>
      </c>
      <c r="F34" s="62" t="s">
        <v>611</v>
      </c>
      <c r="G34" s="7"/>
      <c r="I34" t="s">
        <v>127</v>
      </c>
    </row>
    <row r="35" spans="1:9" ht="12.75" customHeight="1">
      <c r="A35" t="s">
        <v>26</v>
      </c>
      <c r="B35" t="s">
        <v>218</v>
      </c>
      <c r="C35" t="s">
        <v>144</v>
      </c>
      <c r="D35" t="s">
        <v>204</v>
      </c>
      <c r="E35" t="s">
        <v>145</v>
      </c>
      <c r="F35" s="62" t="s">
        <v>611</v>
      </c>
      <c r="G35" s="7"/>
      <c r="I35" t="s">
        <v>127</v>
      </c>
    </row>
    <row r="36" spans="1:9" ht="12.75" customHeight="1">
      <c r="A36" t="s">
        <v>25</v>
      </c>
      <c r="B36" t="s">
        <v>218</v>
      </c>
      <c r="C36" t="s">
        <v>147</v>
      </c>
      <c r="D36" t="s">
        <v>204</v>
      </c>
      <c r="E36" t="s">
        <v>148</v>
      </c>
      <c r="F36" s="62" t="s">
        <v>611</v>
      </c>
      <c r="G36" s="7"/>
      <c r="I36" t="s">
        <v>127</v>
      </c>
    </row>
    <row r="37" spans="1:9" ht="12.75" customHeight="1">
      <c r="A37" t="s">
        <v>20</v>
      </c>
      <c r="B37" t="s">
        <v>218</v>
      </c>
      <c r="C37" t="s">
        <v>54</v>
      </c>
      <c r="D37" t="s">
        <v>204</v>
      </c>
      <c r="E37" t="s">
        <v>55</v>
      </c>
      <c r="F37" s="7"/>
      <c r="G37" s="62" t="s">
        <v>612</v>
      </c>
      <c r="I37" t="s">
        <v>127</v>
      </c>
    </row>
    <row r="38" spans="1:9" ht="12.75" customHeight="1">
      <c r="A38" t="s">
        <v>24</v>
      </c>
      <c r="B38" t="s">
        <v>218</v>
      </c>
      <c r="C38" t="s">
        <v>253</v>
      </c>
      <c r="D38" t="s">
        <v>204</v>
      </c>
      <c r="E38" t="s">
        <v>149</v>
      </c>
      <c r="F38" s="62" t="s">
        <v>611</v>
      </c>
      <c r="G38" s="7"/>
      <c r="I38" t="s">
        <v>127</v>
      </c>
    </row>
    <row r="39" spans="1:9" ht="12.75" customHeight="1">
      <c r="A39" t="s">
        <v>150</v>
      </c>
      <c r="B39" t="s">
        <v>218</v>
      </c>
      <c r="C39" t="s">
        <v>353</v>
      </c>
      <c r="D39" t="s">
        <v>204</v>
      </c>
      <c r="E39" t="s">
        <v>354</v>
      </c>
      <c r="F39" s="7"/>
      <c r="G39" s="62" t="s">
        <v>612</v>
      </c>
      <c r="I39" t="s">
        <v>127</v>
      </c>
    </row>
    <row r="40" spans="1:9" ht="12.75" customHeight="1">
      <c r="A40" t="s">
        <v>355</v>
      </c>
      <c r="B40" t="s">
        <v>218</v>
      </c>
      <c r="C40" t="s">
        <v>356</v>
      </c>
      <c r="D40" t="s">
        <v>204</v>
      </c>
      <c r="E40" t="s">
        <v>357</v>
      </c>
      <c r="F40" s="7"/>
      <c r="G40" s="62" t="s">
        <v>612</v>
      </c>
      <c r="I40" t="s">
        <v>254</v>
      </c>
    </row>
    <row r="41" spans="1:9" ht="12.75" customHeight="1">
      <c r="A41" t="s">
        <v>255</v>
      </c>
      <c r="B41" t="s">
        <v>218</v>
      </c>
      <c r="C41" t="s">
        <v>256</v>
      </c>
      <c r="D41" t="s">
        <v>204</v>
      </c>
      <c r="E41" t="s">
        <v>257</v>
      </c>
      <c r="F41" s="7"/>
      <c r="G41" s="62" t="s">
        <v>612</v>
      </c>
      <c r="I41" t="s">
        <v>258</v>
      </c>
    </row>
    <row r="42" spans="1:9" ht="12.75" customHeight="1">
      <c r="A42" t="s">
        <v>259</v>
      </c>
      <c r="B42" t="s">
        <v>218</v>
      </c>
      <c r="C42" t="s">
        <v>260</v>
      </c>
      <c r="D42" t="s">
        <v>204</v>
      </c>
      <c r="E42" t="s">
        <v>261</v>
      </c>
      <c r="F42" s="7"/>
      <c r="G42" s="62" t="s">
        <v>612</v>
      </c>
      <c r="I42" t="s">
        <v>262</v>
      </c>
    </row>
    <row r="43" spans="1:9" ht="12.75" customHeight="1">
      <c r="A43" t="s">
        <v>263</v>
      </c>
      <c r="B43" t="s">
        <v>218</v>
      </c>
      <c r="C43" t="s">
        <v>117</v>
      </c>
      <c r="D43" t="s">
        <v>204</v>
      </c>
      <c r="E43" t="s">
        <v>264</v>
      </c>
      <c r="F43" s="7"/>
      <c r="G43" s="62" t="s">
        <v>612</v>
      </c>
      <c r="I43" t="s">
        <v>265</v>
      </c>
    </row>
    <row r="44" spans="1:9" ht="12.75" customHeight="1">
      <c r="A44" t="s">
        <v>19</v>
      </c>
      <c r="B44" t="s">
        <v>218</v>
      </c>
      <c r="C44" t="s">
        <v>168</v>
      </c>
      <c r="D44" t="s">
        <v>204</v>
      </c>
      <c r="E44" t="s">
        <v>169</v>
      </c>
      <c r="F44" s="7"/>
      <c r="G44" s="62" t="s">
        <v>612</v>
      </c>
      <c r="I44" t="s">
        <v>170</v>
      </c>
    </row>
    <row r="45" spans="1:9" ht="12.75" customHeight="1">
      <c r="A45" t="s">
        <v>171</v>
      </c>
      <c r="B45" t="s">
        <v>218</v>
      </c>
      <c r="C45" t="s">
        <v>172</v>
      </c>
      <c r="D45" t="s">
        <v>204</v>
      </c>
      <c r="E45" t="s">
        <v>173</v>
      </c>
      <c r="F45" s="62" t="s">
        <v>611</v>
      </c>
      <c r="G45" s="7"/>
      <c r="I45" t="s">
        <v>177</v>
      </c>
    </row>
    <row r="46" spans="1:9" ht="12.75" customHeight="1">
      <c r="A46" t="s">
        <v>178</v>
      </c>
      <c r="B46" t="s">
        <v>218</v>
      </c>
      <c r="C46" t="s">
        <v>179</v>
      </c>
      <c r="D46" t="s">
        <v>204</v>
      </c>
      <c r="E46" t="s">
        <v>180</v>
      </c>
      <c r="F46" s="7"/>
      <c r="G46" s="62" t="s">
        <v>612</v>
      </c>
      <c r="I46" t="s">
        <v>181</v>
      </c>
    </row>
    <row r="47" spans="1:9" ht="12.75" customHeight="1">
      <c r="A47" t="s">
        <v>630</v>
      </c>
      <c r="B47" t="s">
        <v>218</v>
      </c>
      <c r="C47" t="s">
        <v>144</v>
      </c>
      <c r="D47" t="s">
        <v>204</v>
      </c>
      <c r="E47" t="s">
        <v>631</v>
      </c>
      <c r="F47" s="7"/>
      <c r="G47" s="62" t="s">
        <v>612</v>
      </c>
      <c r="I47" t="s">
        <v>632</v>
      </c>
    </row>
    <row r="48" spans="1:9" ht="12.75" customHeight="1">
      <c r="A48" t="s">
        <v>182</v>
      </c>
      <c r="B48" t="s">
        <v>218</v>
      </c>
      <c r="C48" t="s">
        <v>183</v>
      </c>
      <c r="D48" t="s">
        <v>204</v>
      </c>
      <c r="E48" t="s">
        <v>289</v>
      </c>
      <c r="F48" s="7"/>
      <c r="G48" s="62" t="s">
        <v>612</v>
      </c>
      <c r="I48" t="s">
        <v>290</v>
      </c>
    </row>
    <row r="49" spans="1:9" ht="12.75" customHeight="1">
      <c r="A49" t="s">
        <v>18</v>
      </c>
      <c r="B49" t="s">
        <v>218</v>
      </c>
      <c r="C49" t="s">
        <v>193</v>
      </c>
      <c r="D49" t="s">
        <v>204</v>
      </c>
      <c r="E49" t="s">
        <v>194</v>
      </c>
      <c r="F49" s="7"/>
      <c r="G49" s="62" t="s">
        <v>612</v>
      </c>
      <c r="I49" t="s">
        <v>195</v>
      </c>
    </row>
    <row r="50" spans="1:9" ht="12.75" customHeight="1">
      <c r="A50" t="s">
        <v>23</v>
      </c>
      <c r="B50" t="s">
        <v>218</v>
      </c>
      <c r="C50" t="s">
        <v>197</v>
      </c>
      <c r="D50" t="s">
        <v>204</v>
      </c>
      <c r="E50" t="s">
        <v>198</v>
      </c>
      <c r="F50" s="62" t="s">
        <v>611</v>
      </c>
      <c r="G50" s="7"/>
      <c r="I50" t="s">
        <v>199</v>
      </c>
    </row>
    <row r="51" spans="1:9" ht="12.75" customHeight="1">
      <c r="A51" t="s">
        <v>200</v>
      </c>
      <c r="B51" t="s">
        <v>218</v>
      </c>
      <c r="C51" t="s">
        <v>201</v>
      </c>
      <c r="D51" t="s">
        <v>204</v>
      </c>
      <c r="E51" t="s">
        <v>91</v>
      </c>
      <c r="F51" s="62" t="s">
        <v>611</v>
      </c>
      <c r="G51" s="7"/>
      <c r="I51" t="s">
        <v>92</v>
      </c>
    </row>
    <row r="52" spans="1:9" ht="12.75" customHeight="1">
      <c r="A52" t="s">
        <v>17</v>
      </c>
      <c r="B52" t="s">
        <v>218</v>
      </c>
      <c r="C52" t="s">
        <v>303</v>
      </c>
      <c r="D52" t="s">
        <v>204</v>
      </c>
      <c r="E52" t="s">
        <v>304</v>
      </c>
      <c r="F52" s="7"/>
      <c r="G52" s="62" t="s">
        <v>612</v>
      </c>
      <c r="I52" t="s">
        <v>408</v>
      </c>
    </row>
    <row r="53" spans="1:9" ht="12.75" customHeight="1">
      <c r="A53" t="s">
        <v>409</v>
      </c>
      <c r="B53" t="s">
        <v>218</v>
      </c>
      <c r="C53" t="s">
        <v>410</v>
      </c>
      <c r="D53" t="s">
        <v>204</v>
      </c>
      <c r="E53" t="s">
        <v>411</v>
      </c>
      <c r="F53" s="62" t="s">
        <v>611</v>
      </c>
      <c r="G53" s="7"/>
      <c r="I53" t="s">
        <v>412</v>
      </c>
    </row>
    <row r="54" spans="1:9" ht="12.75" customHeight="1">
      <c r="A54" t="s">
        <v>413</v>
      </c>
      <c r="B54" t="s">
        <v>218</v>
      </c>
      <c r="C54" t="s">
        <v>414</v>
      </c>
      <c r="D54" t="s">
        <v>204</v>
      </c>
      <c r="E54" t="s">
        <v>415</v>
      </c>
      <c r="F54" s="7"/>
      <c r="G54" s="62" t="s">
        <v>612</v>
      </c>
      <c r="I54" t="s">
        <v>306</v>
      </c>
    </row>
    <row r="55" spans="1:9" ht="12.75" customHeight="1">
      <c r="A55" t="s">
        <v>307</v>
      </c>
      <c r="B55" t="s">
        <v>218</v>
      </c>
      <c r="C55" t="s">
        <v>308</v>
      </c>
      <c r="D55" t="s">
        <v>204</v>
      </c>
      <c r="E55" t="s">
        <v>309</v>
      </c>
      <c r="F55" s="7"/>
      <c r="G55" s="62" t="s">
        <v>612</v>
      </c>
      <c r="I55" t="s">
        <v>310</v>
      </c>
    </row>
    <row r="56" spans="1:9" ht="12.75" customHeight="1">
      <c r="A56" t="s">
        <v>311</v>
      </c>
      <c r="B56" t="s">
        <v>218</v>
      </c>
      <c r="C56" t="s">
        <v>312</v>
      </c>
      <c r="D56" t="s">
        <v>204</v>
      </c>
      <c r="E56" t="s">
        <v>313</v>
      </c>
      <c r="F56" s="7"/>
      <c r="G56" s="62" t="s">
        <v>612</v>
      </c>
      <c r="I56" t="s">
        <v>314</v>
      </c>
    </row>
    <row r="57" spans="1:9" ht="12.75" customHeight="1">
      <c r="A57" t="s">
        <v>315</v>
      </c>
      <c r="B57" t="s">
        <v>218</v>
      </c>
      <c r="C57" t="s">
        <v>132</v>
      </c>
      <c r="D57" t="s">
        <v>204</v>
      </c>
      <c r="E57" t="s">
        <v>316</v>
      </c>
      <c r="F57" s="7"/>
      <c r="G57" s="62" t="s">
        <v>612</v>
      </c>
      <c r="I57" t="s">
        <v>317</v>
      </c>
    </row>
    <row r="58" spans="1:9" ht="12.75" customHeight="1">
      <c r="A58" t="s">
        <v>16</v>
      </c>
      <c r="B58" t="s">
        <v>218</v>
      </c>
      <c r="C58" t="s">
        <v>219</v>
      </c>
      <c r="D58" t="s">
        <v>204</v>
      </c>
      <c r="E58" t="s">
        <v>119</v>
      </c>
      <c r="F58" s="7"/>
      <c r="G58" s="62" t="s">
        <v>612</v>
      </c>
      <c r="I58" t="s">
        <v>224</v>
      </c>
    </row>
    <row r="59" spans="1:9" ht="8.1" customHeight="1">
      <c r="F59" s="7"/>
      <c r="G59" s="7"/>
    </row>
    <row r="60" spans="1:9" ht="15.75">
      <c r="A60" s="37" t="s">
        <v>640</v>
      </c>
      <c r="B60" s="38"/>
      <c r="C60" s="38"/>
      <c r="D60" s="38"/>
      <c r="E60" s="38"/>
      <c r="F60" s="39"/>
      <c r="G60" s="39"/>
      <c r="H60" s="38"/>
      <c r="I60" s="38"/>
    </row>
    <row r="61" spans="1:9" ht="12.75" customHeight="1">
      <c r="A61" s="2" t="s">
        <v>97</v>
      </c>
      <c r="B61" s="3" t="s">
        <v>359</v>
      </c>
      <c r="C61" s="3" t="s">
        <v>98</v>
      </c>
      <c r="D61" s="3" t="s">
        <v>99</v>
      </c>
      <c r="E61" s="3" t="s">
        <v>101</v>
      </c>
      <c r="F61" s="3" t="s">
        <v>102</v>
      </c>
      <c r="G61" s="3" t="s">
        <v>644</v>
      </c>
      <c r="H61" s="3" t="s">
        <v>103</v>
      </c>
      <c r="I61" s="2" t="s">
        <v>104</v>
      </c>
    </row>
    <row r="62" spans="1:9" ht="12.75" customHeight="1">
      <c r="A62" t="s">
        <v>226</v>
      </c>
      <c r="B62" t="s">
        <v>218</v>
      </c>
      <c r="C62" t="s">
        <v>227</v>
      </c>
      <c r="D62" t="s">
        <v>58</v>
      </c>
      <c r="E62" t="s">
        <v>228</v>
      </c>
      <c r="F62" s="7"/>
      <c r="G62" s="62" t="s">
        <v>612</v>
      </c>
      <c r="I62" t="s">
        <v>229</v>
      </c>
    </row>
    <row r="63" spans="1:9" ht="12.75" customHeight="1">
      <c r="A63" t="s">
        <v>230</v>
      </c>
      <c r="B63" t="s">
        <v>218</v>
      </c>
      <c r="C63" t="s">
        <v>231</v>
      </c>
      <c r="D63" t="s">
        <v>232</v>
      </c>
      <c r="E63" t="s">
        <v>233</v>
      </c>
      <c r="F63" s="7"/>
      <c r="G63" s="62" t="s">
        <v>612</v>
      </c>
      <c r="I63" t="s">
        <v>234</v>
      </c>
    </row>
    <row r="64" spans="1:9" ht="12.75" customHeight="1">
      <c r="A64" t="s">
        <v>240</v>
      </c>
      <c r="B64" t="s">
        <v>218</v>
      </c>
      <c r="C64" t="s">
        <v>241</v>
      </c>
      <c r="D64" t="s">
        <v>232</v>
      </c>
      <c r="E64" t="s">
        <v>242</v>
      </c>
      <c r="F64" s="7"/>
      <c r="G64" s="62" t="s">
        <v>612</v>
      </c>
      <c r="I64" t="s">
        <v>243</v>
      </c>
    </row>
    <row r="65" spans="1:9" ht="12.75" customHeight="1">
      <c r="A65" t="s">
        <v>244</v>
      </c>
      <c r="B65" t="s">
        <v>218</v>
      </c>
      <c r="C65" t="s">
        <v>245</v>
      </c>
      <c r="D65" t="s">
        <v>232</v>
      </c>
      <c r="E65" t="s">
        <v>246</v>
      </c>
      <c r="F65" s="7"/>
      <c r="G65" s="62" t="s">
        <v>612</v>
      </c>
      <c r="I65" t="s">
        <v>247</v>
      </c>
    </row>
    <row r="66" spans="1:9" ht="12.75" customHeight="1">
      <c r="A66" t="s">
        <v>248</v>
      </c>
      <c r="B66" t="s">
        <v>218</v>
      </c>
      <c r="C66" t="s">
        <v>249</v>
      </c>
      <c r="D66" t="s">
        <v>250</v>
      </c>
      <c r="E66" t="s">
        <v>251</v>
      </c>
      <c r="F66" s="7"/>
      <c r="G66" s="62" t="s">
        <v>612</v>
      </c>
      <c r="I66" t="s">
        <v>252</v>
      </c>
    </row>
    <row r="67" spans="1:9" ht="12.75" customHeight="1">
      <c r="A67" t="s">
        <v>633</v>
      </c>
      <c r="B67" t="s">
        <v>218</v>
      </c>
      <c r="C67" t="s">
        <v>634</v>
      </c>
      <c r="D67" t="s">
        <v>137</v>
      </c>
      <c r="E67" t="s">
        <v>635</v>
      </c>
      <c r="F67" s="7"/>
      <c r="G67" s="62" t="s">
        <v>612</v>
      </c>
      <c r="H67" t="s">
        <v>250</v>
      </c>
      <c r="I67" t="s">
        <v>636</v>
      </c>
    </row>
    <row r="68" spans="1:9" ht="12.75" customHeight="1">
      <c r="A68" t="s">
        <v>351</v>
      </c>
      <c r="B68" t="s">
        <v>218</v>
      </c>
      <c r="C68" t="s">
        <v>352</v>
      </c>
      <c r="D68" t="s">
        <v>457</v>
      </c>
      <c r="E68" t="s">
        <v>458</v>
      </c>
      <c r="F68" s="7"/>
      <c r="G68" s="62" t="s">
        <v>612</v>
      </c>
      <c r="H68" t="s">
        <v>459</v>
      </c>
      <c r="I68" t="s">
        <v>460</v>
      </c>
    </row>
    <row r="69" spans="1:9" ht="12.75" customHeight="1">
      <c r="A69" t="s">
        <v>461</v>
      </c>
      <c r="B69" t="s">
        <v>218</v>
      </c>
      <c r="C69" t="s">
        <v>352</v>
      </c>
      <c r="D69" t="s">
        <v>457</v>
      </c>
      <c r="E69" t="s">
        <v>462</v>
      </c>
      <c r="F69" s="7"/>
      <c r="G69" s="62" t="s">
        <v>612</v>
      </c>
      <c r="H69" t="s">
        <v>463</v>
      </c>
      <c r="I69" t="s">
        <v>464</v>
      </c>
    </row>
    <row r="70" spans="1:9" ht="12.75" customHeight="1">
      <c r="A70" t="s">
        <v>465</v>
      </c>
      <c r="B70" t="s">
        <v>218</v>
      </c>
      <c r="C70" t="s">
        <v>466</v>
      </c>
      <c r="D70" t="s">
        <v>467</v>
      </c>
      <c r="E70" t="s">
        <v>468</v>
      </c>
      <c r="F70" s="7"/>
      <c r="G70" s="62" t="s">
        <v>612</v>
      </c>
      <c r="H70" t="s">
        <v>469</v>
      </c>
      <c r="I70" t="s">
        <v>358</v>
      </c>
    </row>
    <row r="72" spans="1:9" ht="12.75" customHeight="1">
      <c r="F72" s="70" t="s">
        <v>649</v>
      </c>
      <c r="G72" s="70" t="s">
        <v>649</v>
      </c>
    </row>
    <row r="73" spans="1:9" ht="12.75" customHeight="1">
      <c r="F73" s="70">
        <f>COUNTIF(F4:F70, "Sust Focused")</f>
        <v>21</v>
      </c>
      <c r="G73" s="70">
        <f>COUNTIF(G4:G70, "sust related")</f>
        <v>40</v>
      </c>
    </row>
  </sheetData>
  <mergeCells count="1">
    <mergeCell ref="A1:I1"/>
  </mergeCells>
  <phoneticPr fontId="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Fall 2012</vt:lpstr>
      <vt:lpstr>Spring 2012</vt:lpstr>
      <vt:lpstr>Fall 2011</vt:lpstr>
      <vt:lpstr> Spring 2011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Lea lupkin</cp:lastModifiedBy>
  <dcterms:modified xsi:type="dcterms:W3CDTF">2013-02-12T21:43:00Z</dcterms:modified>
</cp:coreProperties>
</file>